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nelia\Dropbox\DEEP\Lesson Plans 2012\Salt Module\"/>
    </mc:Choice>
  </mc:AlternateContent>
  <bookViews>
    <workbookView xWindow="0" yWindow="0" windowWidth="24000" windowHeight="9135"/>
  </bookViews>
  <sheets>
    <sheet name="All data" sheetId="3" r:id="rId1"/>
    <sheet name="Summary data" sheetId="1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98" i="3" l="1"/>
  <c r="A299" i="3" s="1"/>
  <c r="A300" i="3" s="1"/>
  <c r="A301" i="3" s="1"/>
  <c r="A302" i="3" s="1"/>
  <c r="A303" i="3" s="1"/>
  <c r="A286" i="3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80" i="3"/>
  <c r="A281" i="3" s="1"/>
  <c r="A282" i="3" s="1"/>
  <c r="A283" i="3" s="1"/>
  <c r="A284" i="3" s="1"/>
  <c r="A268" i="3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58" i="3"/>
  <c r="A259" i="3" s="1"/>
  <c r="A260" i="3" s="1"/>
  <c r="A261" i="3" s="1"/>
  <c r="A262" i="3" s="1"/>
  <c r="A263" i="3" s="1"/>
  <c r="A264" i="3" s="1"/>
  <c r="A265" i="3" s="1"/>
  <c r="A266" i="3" s="1"/>
  <c r="A246" i="3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38" i="3"/>
  <c r="A239" i="3" s="1"/>
  <c r="A240" i="3" s="1"/>
  <c r="A241" i="3" s="1"/>
  <c r="A242" i="3" s="1"/>
  <c r="A243" i="3" s="1"/>
  <c r="A244" i="3" s="1"/>
  <c r="A226" i="3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14" i="3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02" i="3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190" i="3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178" i="3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66" i="3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54" i="3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42" i="3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30" i="3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18" i="3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08" i="3"/>
  <c r="A109" i="3" s="1"/>
  <c r="A110" i="3" s="1"/>
  <c r="A111" i="3" s="1"/>
  <c r="A112" i="3" s="1"/>
  <c r="A113" i="3" s="1"/>
  <c r="A114" i="3" s="1"/>
  <c r="A115" i="3" s="1"/>
  <c r="A116" i="3" s="1"/>
  <c r="A96" i="3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84" i="3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60" i="3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2" i="3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48" i="3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36" i="3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12" i="3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D303" i="3"/>
  <c r="D284" i="3"/>
  <c r="D266" i="3"/>
  <c r="D244" i="3"/>
  <c r="D220" i="3"/>
  <c r="D200" i="3"/>
  <c r="D176" i="3"/>
  <c r="D152" i="3"/>
  <c r="D128" i="3"/>
  <c r="D116" i="3"/>
  <c r="D106" i="3"/>
  <c r="D94" i="3"/>
  <c r="D82" i="3"/>
  <c r="D70" i="3"/>
  <c r="D58" i="3"/>
  <c r="D46" i="3"/>
  <c r="D34" i="3"/>
  <c r="D22" i="3"/>
  <c r="D10" i="3"/>
</calcChain>
</file>

<file path=xl/sharedStrings.xml><?xml version="1.0" encoding="utf-8"?>
<sst xmlns="http://schemas.openxmlformats.org/spreadsheetml/2006/main" count="12" uniqueCount="8">
  <si>
    <t>Year</t>
  </si>
  <si>
    <t>Chloride mg/L</t>
  </si>
  <si>
    <t>Chloride</t>
  </si>
  <si>
    <t/>
  </si>
  <si>
    <t>Sawkill Chloride data in mg/L</t>
  </si>
  <si>
    <t>Month</t>
  </si>
  <si>
    <t>USGS data collected monthly with replicates; data shown are averages between two samples unless otherwise specified</t>
  </si>
  <si>
    <t>Yearly 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</si>
</sst>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1" fillId="0" borderId="0" xfId="0" applyFont="1" applyAlignment="1">
      <alignment vertical="center"/>
    </xf>
    <xf numFmtId="0" fontId="1" fillId="0" borderId="1" xfId="1" applyFont="1" applyFill="1" applyBorder="1" applyAlignment="1">
      <alignment wrapText="1"/>
    </xf>
    <xf numFmtId="0" fontId="2" fillId="0" borderId="0" xfId="0" applyFont="1"/>
    <xf numFmtId="0" fontId="1" fillId="0" borderId="0" xfId="1"/>
    <xf numFmtId="0" fontId="1" fillId="0" borderId="1" xfId="1" applyFont="1" applyFill="1" applyBorder="1" applyAlignment="1">
      <alignment horizontal="right" wrapText="1"/>
    </xf>
    <xf numFmtId="0" fontId="2" fillId="0" borderId="0" xfId="0" quotePrefix="1" applyNumberFormat="1" applyFont="1" applyAlignment="1">
      <alignment horizontal="right"/>
    </xf>
    <xf numFmtId="0" fontId="0" fillId="0" borderId="0" xfId="0" quotePrefix="1" applyNumberFormat="1" applyAlignment="1">
      <alignment horizontal="right"/>
    </xf>
    <xf numFmtId="2" fontId="0" fillId="0" borderId="0" xfId="0" applyNumberFormat="1"/>
    <xf numFmtId="2" fontId="1" fillId="0" borderId="0" xfId="0" applyNumberFormat="1" applyFont="1" applyAlignment="1">
      <alignment vertic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Sawkill Creek Chloride mg/L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'All data'!$C$4:$C$70</c:f>
              <c:strCache>
                <c:ptCount val="67"/>
                <c:pt idx="0">
                  <c:v>20.13</c:v>
                </c:pt>
                <c:pt idx="1">
                  <c:v>22.20</c:v>
                </c:pt>
                <c:pt idx="2">
                  <c:v>24.70</c:v>
                </c:pt>
                <c:pt idx="3">
                  <c:v>22.40</c:v>
                </c:pt>
                <c:pt idx="4">
                  <c:v>14.90</c:v>
                </c:pt>
                <c:pt idx="5">
                  <c:v>17.20</c:v>
                </c:pt>
                <c:pt idx="6">
                  <c:v>13.60</c:v>
                </c:pt>
                <c:pt idx="7">
                  <c:v>16.83</c:v>
                </c:pt>
                <c:pt idx="8">
                  <c:v>22.47</c:v>
                </c:pt>
                <c:pt idx="9">
                  <c:v>17.60</c:v>
                </c:pt>
                <c:pt idx="10">
                  <c:v>18.50</c:v>
                </c:pt>
                <c:pt idx="11">
                  <c:v>17.00</c:v>
                </c:pt>
                <c:pt idx="12">
                  <c:v>22.00</c:v>
                </c:pt>
                <c:pt idx="13">
                  <c:v>25.53</c:v>
                </c:pt>
                <c:pt idx="14">
                  <c:v>27.20</c:v>
                </c:pt>
                <c:pt idx="15">
                  <c:v>27.50</c:v>
                </c:pt>
                <c:pt idx="16">
                  <c:v>29.00</c:v>
                </c:pt>
                <c:pt idx="17">
                  <c:v>27.37</c:v>
                </c:pt>
                <c:pt idx="18">
                  <c:v>26.13</c:v>
                </c:pt>
                <c:pt idx="19">
                  <c:v>20.07</c:v>
                </c:pt>
                <c:pt idx="20">
                  <c:v>25.33</c:v>
                </c:pt>
                <c:pt idx="21">
                  <c:v>31.03</c:v>
                </c:pt>
                <c:pt idx="22">
                  <c:v>21.83</c:v>
                </c:pt>
                <c:pt idx="23">
                  <c:v>22.80</c:v>
                </c:pt>
                <c:pt idx="24">
                  <c:v>26.63</c:v>
                </c:pt>
                <c:pt idx="25">
                  <c:v>44.13</c:v>
                </c:pt>
                <c:pt idx="26">
                  <c:v>28.54</c:v>
                </c:pt>
                <c:pt idx="27">
                  <c:v>30.59</c:v>
                </c:pt>
                <c:pt idx="28">
                  <c:v>30.05</c:v>
                </c:pt>
                <c:pt idx="29">
                  <c:v>12.93</c:v>
                </c:pt>
                <c:pt idx="30">
                  <c:v>16.02</c:v>
                </c:pt>
                <c:pt idx="31">
                  <c:v>26.12</c:v>
                </c:pt>
                <c:pt idx="32">
                  <c:v>25.11</c:v>
                </c:pt>
                <c:pt idx="33">
                  <c:v>17.70</c:v>
                </c:pt>
                <c:pt idx="34">
                  <c:v>20.64</c:v>
                </c:pt>
                <c:pt idx="35">
                  <c:v>25.26</c:v>
                </c:pt>
                <c:pt idx="37">
                  <c:v>25.41</c:v>
                </c:pt>
                <c:pt idx="38">
                  <c:v>22.82</c:v>
                </c:pt>
                <c:pt idx="39">
                  <c:v>29.48</c:v>
                </c:pt>
                <c:pt idx="40">
                  <c:v>27.35</c:v>
                </c:pt>
                <c:pt idx="41">
                  <c:v>17.30</c:v>
                </c:pt>
                <c:pt idx="42">
                  <c:v>17.43</c:v>
                </c:pt>
                <c:pt idx="43">
                  <c:v>21.14</c:v>
                </c:pt>
                <c:pt idx="44">
                  <c:v>24.46</c:v>
                </c:pt>
                <c:pt idx="45">
                  <c:v>22.40</c:v>
                </c:pt>
                <c:pt idx="46">
                  <c:v>24.63</c:v>
                </c:pt>
                <c:pt idx="47">
                  <c:v>27.21</c:v>
                </c:pt>
                <c:pt idx="48">
                  <c:v>30.22</c:v>
                </c:pt>
                <c:pt idx="49">
                  <c:v>31.53</c:v>
                </c:pt>
                <c:pt idx="50">
                  <c:v>31.88</c:v>
                </c:pt>
                <c:pt idx="51">
                  <c:v>40.71</c:v>
                </c:pt>
                <c:pt idx="52">
                  <c:v>25.43</c:v>
                </c:pt>
                <c:pt idx="53">
                  <c:v>21.82</c:v>
                </c:pt>
                <c:pt idx="54">
                  <c:v>27.07</c:v>
                </c:pt>
                <c:pt idx="57">
                  <c:v>28.62</c:v>
                </c:pt>
                <c:pt idx="58">
                  <c:v>25.87</c:v>
                </c:pt>
                <c:pt idx="59">
                  <c:v>36.41</c:v>
                </c:pt>
                <c:pt idx="60">
                  <c:v>15.72</c:v>
                </c:pt>
                <c:pt idx="61">
                  <c:v>29.30</c:v>
                </c:pt>
                <c:pt idx="62">
                  <c:v>26.64</c:v>
                </c:pt>
                <c:pt idx="63">
                  <c:v>15.31</c:v>
                </c:pt>
                <c:pt idx="64">
                  <c:v>26.67</c:v>
                </c:pt>
                <c:pt idx="65">
                  <c:v>15.45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'All data'!$B$71:$B$303</c:f>
              <c:numCache>
                <c:formatCode>General</c:formatCode>
                <c:ptCount val="233"/>
                <c:pt idx="0">
                  <c:v>1997</c:v>
                </c:pt>
                <c:pt idx="1">
                  <c:v>1997</c:v>
                </c:pt>
                <c:pt idx="2">
                  <c:v>1997</c:v>
                </c:pt>
                <c:pt idx="3">
                  <c:v>1997</c:v>
                </c:pt>
                <c:pt idx="4">
                  <c:v>1997</c:v>
                </c:pt>
                <c:pt idx="5">
                  <c:v>1997</c:v>
                </c:pt>
                <c:pt idx="6">
                  <c:v>1997</c:v>
                </c:pt>
                <c:pt idx="7">
                  <c:v>1997</c:v>
                </c:pt>
                <c:pt idx="8">
                  <c:v>1997</c:v>
                </c:pt>
                <c:pt idx="9">
                  <c:v>1997</c:v>
                </c:pt>
                <c:pt idx="10">
                  <c:v>1997</c:v>
                </c:pt>
                <c:pt idx="11">
                  <c:v>1997</c:v>
                </c:pt>
                <c:pt idx="12">
                  <c:v>1998</c:v>
                </c:pt>
                <c:pt idx="13">
                  <c:v>1998</c:v>
                </c:pt>
                <c:pt idx="14">
                  <c:v>1998</c:v>
                </c:pt>
                <c:pt idx="15">
                  <c:v>1998</c:v>
                </c:pt>
                <c:pt idx="16">
                  <c:v>1998</c:v>
                </c:pt>
                <c:pt idx="17">
                  <c:v>1998</c:v>
                </c:pt>
                <c:pt idx="18">
                  <c:v>1998</c:v>
                </c:pt>
                <c:pt idx="19">
                  <c:v>1998</c:v>
                </c:pt>
                <c:pt idx="20">
                  <c:v>1998</c:v>
                </c:pt>
                <c:pt idx="21">
                  <c:v>1998</c:v>
                </c:pt>
                <c:pt idx="22">
                  <c:v>1998</c:v>
                </c:pt>
                <c:pt idx="23">
                  <c:v>1998</c:v>
                </c:pt>
                <c:pt idx="24">
                  <c:v>1999</c:v>
                </c:pt>
                <c:pt idx="25">
                  <c:v>1999</c:v>
                </c:pt>
                <c:pt idx="26">
                  <c:v>1999</c:v>
                </c:pt>
                <c:pt idx="27">
                  <c:v>1999</c:v>
                </c:pt>
                <c:pt idx="28">
                  <c:v>1999</c:v>
                </c:pt>
                <c:pt idx="29">
                  <c:v>1999</c:v>
                </c:pt>
                <c:pt idx="30">
                  <c:v>1999</c:v>
                </c:pt>
                <c:pt idx="31">
                  <c:v>1999</c:v>
                </c:pt>
                <c:pt idx="32">
                  <c:v>1999</c:v>
                </c:pt>
                <c:pt idx="33">
                  <c:v>1999</c:v>
                </c:pt>
                <c:pt idx="34">
                  <c:v>1999</c:v>
                </c:pt>
                <c:pt idx="35">
                  <c:v>1999</c:v>
                </c:pt>
                <c:pt idx="36">
                  <c:v>2000</c:v>
                </c:pt>
                <c:pt idx="37">
                  <c:v>2000</c:v>
                </c:pt>
                <c:pt idx="38">
                  <c:v>2000</c:v>
                </c:pt>
                <c:pt idx="39">
                  <c:v>2000</c:v>
                </c:pt>
                <c:pt idx="40">
                  <c:v>2000</c:v>
                </c:pt>
                <c:pt idx="41">
                  <c:v>2000</c:v>
                </c:pt>
                <c:pt idx="42">
                  <c:v>2000</c:v>
                </c:pt>
                <c:pt idx="43">
                  <c:v>2000</c:v>
                </c:pt>
                <c:pt idx="44">
                  <c:v>2000</c:v>
                </c:pt>
                <c:pt idx="45">
                  <c:v>2000</c:v>
                </c:pt>
                <c:pt idx="46">
                  <c:v>2001</c:v>
                </c:pt>
                <c:pt idx="47">
                  <c:v>2001</c:v>
                </c:pt>
                <c:pt idx="48">
                  <c:v>2001</c:v>
                </c:pt>
                <c:pt idx="49">
                  <c:v>2001</c:v>
                </c:pt>
                <c:pt idx="50">
                  <c:v>2001</c:v>
                </c:pt>
                <c:pt idx="51">
                  <c:v>2001</c:v>
                </c:pt>
                <c:pt idx="52">
                  <c:v>2001</c:v>
                </c:pt>
                <c:pt idx="53">
                  <c:v>2001</c:v>
                </c:pt>
                <c:pt idx="54">
                  <c:v>2001</c:v>
                </c:pt>
                <c:pt idx="55">
                  <c:v>2001</c:v>
                </c:pt>
                <c:pt idx="56">
                  <c:v>2001</c:v>
                </c:pt>
                <c:pt idx="57">
                  <c:v>2001</c:v>
                </c:pt>
                <c:pt idx="58">
                  <c:v>2002</c:v>
                </c:pt>
                <c:pt idx="59">
                  <c:v>2002</c:v>
                </c:pt>
                <c:pt idx="60">
                  <c:v>2002</c:v>
                </c:pt>
                <c:pt idx="61">
                  <c:v>2002</c:v>
                </c:pt>
                <c:pt idx="62">
                  <c:v>2002</c:v>
                </c:pt>
                <c:pt idx="63">
                  <c:v>2002</c:v>
                </c:pt>
                <c:pt idx="64">
                  <c:v>2002</c:v>
                </c:pt>
                <c:pt idx="65">
                  <c:v>2002</c:v>
                </c:pt>
                <c:pt idx="66">
                  <c:v>2002</c:v>
                </c:pt>
                <c:pt idx="67">
                  <c:v>2002</c:v>
                </c:pt>
                <c:pt idx="68">
                  <c:v>2002</c:v>
                </c:pt>
                <c:pt idx="69">
                  <c:v>2002</c:v>
                </c:pt>
                <c:pt idx="70">
                  <c:v>2002</c:v>
                </c:pt>
                <c:pt idx="71">
                  <c:v>2002</c:v>
                </c:pt>
                <c:pt idx="72">
                  <c:v>2002</c:v>
                </c:pt>
                <c:pt idx="73">
                  <c:v>2002</c:v>
                </c:pt>
                <c:pt idx="74">
                  <c:v>2002</c:v>
                </c:pt>
                <c:pt idx="75">
                  <c:v>2002</c:v>
                </c:pt>
                <c:pt idx="76">
                  <c:v>2002</c:v>
                </c:pt>
                <c:pt idx="77">
                  <c:v>2002</c:v>
                </c:pt>
                <c:pt idx="78">
                  <c:v>2002</c:v>
                </c:pt>
                <c:pt idx="79">
                  <c:v>2002</c:v>
                </c:pt>
                <c:pt idx="80">
                  <c:v>2002</c:v>
                </c:pt>
                <c:pt idx="81">
                  <c:v>2002</c:v>
                </c:pt>
                <c:pt idx="82">
                  <c:v>2003</c:v>
                </c:pt>
                <c:pt idx="83">
                  <c:v>2003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2003</c:v>
                </c:pt>
                <c:pt idx="89">
                  <c:v>2003</c:v>
                </c:pt>
                <c:pt idx="90">
                  <c:v>2003</c:v>
                </c:pt>
                <c:pt idx="91">
                  <c:v>2003</c:v>
                </c:pt>
                <c:pt idx="92">
                  <c:v>2003</c:v>
                </c:pt>
                <c:pt idx="93">
                  <c:v>2003</c:v>
                </c:pt>
                <c:pt idx="94">
                  <c:v>2003</c:v>
                </c:pt>
                <c:pt idx="95">
                  <c:v>2003</c:v>
                </c:pt>
                <c:pt idx="96">
                  <c:v>2003</c:v>
                </c:pt>
                <c:pt idx="97">
                  <c:v>2003</c:v>
                </c:pt>
                <c:pt idx="98">
                  <c:v>2003</c:v>
                </c:pt>
                <c:pt idx="99">
                  <c:v>2003</c:v>
                </c:pt>
                <c:pt idx="100">
                  <c:v>2003</c:v>
                </c:pt>
                <c:pt idx="101">
                  <c:v>2003</c:v>
                </c:pt>
                <c:pt idx="102">
                  <c:v>2003</c:v>
                </c:pt>
                <c:pt idx="103">
                  <c:v>2003</c:v>
                </c:pt>
                <c:pt idx="104">
                  <c:v>2003</c:v>
                </c:pt>
                <c:pt idx="105">
                  <c:v>2003</c:v>
                </c:pt>
                <c:pt idx="106">
                  <c:v>2004</c:v>
                </c:pt>
                <c:pt idx="107">
                  <c:v>2004</c:v>
                </c:pt>
                <c:pt idx="108">
                  <c:v>2004</c:v>
                </c:pt>
                <c:pt idx="109">
                  <c:v>2004</c:v>
                </c:pt>
                <c:pt idx="110">
                  <c:v>2004</c:v>
                </c:pt>
                <c:pt idx="111">
                  <c:v>2004</c:v>
                </c:pt>
                <c:pt idx="112">
                  <c:v>2004</c:v>
                </c:pt>
                <c:pt idx="113">
                  <c:v>2004</c:v>
                </c:pt>
                <c:pt idx="114">
                  <c:v>2004</c:v>
                </c:pt>
                <c:pt idx="115">
                  <c:v>2004</c:v>
                </c:pt>
                <c:pt idx="116">
                  <c:v>2004</c:v>
                </c:pt>
                <c:pt idx="117">
                  <c:v>2004</c:v>
                </c:pt>
                <c:pt idx="118">
                  <c:v>2004</c:v>
                </c:pt>
                <c:pt idx="119">
                  <c:v>2004</c:v>
                </c:pt>
                <c:pt idx="120">
                  <c:v>2004</c:v>
                </c:pt>
                <c:pt idx="121">
                  <c:v>2004</c:v>
                </c:pt>
                <c:pt idx="122">
                  <c:v>2004</c:v>
                </c:pt>
                <c:pt idx="123">
                  <c:v>2004</c:v>
                </c:pt>
                <c:pt idx="124">
                  <c:v>2004</c:v>
                </c:pt>
                <c:pt idx="125">
                  <c:v>2004</c:v>
                </c:pt>
                <c:pt idx="126">
                  <c:v>2004</c:v>
                </c:pt>
                <c:pt idx="127">
                  <c:v>2004</c:v>
                </c:pt>
                <c:pt idx="128">
                  <c:v>2004</c:v>
                </c:pt>
                <c:pt idx="129">
                  <c:v>2004</c:v>
                </c:pt>
                <c:pt idx="130">
                  <c:v>2005</c:v>
                </c:pt>
                <c:pt idx="131">
                  <c:v>2005</c:v>
                </c:pt>
                <c:pt idx="132">
                  <c:v>2005</c:v>
                </c:pt>
                <c:pt idx="133">
                  <c:v>2005</c:v>
                </c:pt>
                <c:pt idx="134">
                  <c:v>2005</c:v>
                </c:pt>
                <c:pt idx="135">
                  <c:v>2005</c:v>
                </c:pt>
                <c:pt idx="136">
                  <c:v>2005</c:v>
                </c:pt>
                <c:pt idx="137">
                  <c:v>2005</c:v>
                </c:pt>
                <c:pt idx="138">
                  <c:v>2005</c:v>
                </c:pt>
                <c:pt idx="139">
                  <c:v>2005</c:v>
                </c:pt>
                <c:pt idx="140">
                  <c:v>2005</c:v>
                </c:pt>
                <c:pt idx="141">
                  <c:v>2005</c:v>
                </c:pt>
                <c:pt idx="142">
                  <c:v>2005</c:v>
                </c:pt>
                <c:pt idx="143">
                  <c:v>2005</c:v>
                </c:pt>
                <c:pt idx="144">
                  <c:v>2005</c:v>
                </c:pt>
                <c:pt idx="145">
                  <c:v>2005</c:v>
                </c:pt>
                <c:pt idx="146">
                  <c:v>2005</c:v>
                </c:pt>
                <c:pt idx="147">
                  <c:v>2005</c:v>
                </c:pt>
                <c:pt idx="148">
                  <c:v>2005</c:v>
                </c:pt>
                <c:pt idx="149">
                  <c:v>2005</c:v>
                </c:pt>
                <c:pt idx="150">
                  <c:v>2006</c:v>
                </c:pt>
                <c:pt idx="151">
                  <c:v>2006</c:v>
                </c:pt>
                <c:pt idx="152">
                  <c:v>2006</c:v>
                </c:pt>
                <c:pt idx="153">
                  <c:v>2006</c:v>
                </c:pt>
                <c:pt idx="154">
                  <c:v>2006</c:v>
                </c:pt>
                <c:pt idx="155">
                  <c:v>2006</c:v>
                </c:pt>
                <c:pt idx="156">
                  <c:v>2006</c:v>
                </c:pt>
                <c:pt idx="157">
                  <c:v>2006</c:v>
                </c:pt>
                <c:pt idx="158">
                  <c:v>2006</c:v>
                </c:pt>
                <c:pt idx="159">
                  <c:v>2006</c:v>
                </c:pt>
                <c:pt idx="160">
                  <c:v>2006</c:v>
                </c:pt>
                <c:pt idx="161">
                  <c:v>2006</c:v>
                </c:pt>
                <c:pt idx="162">
                  <c:v>2006</c:v>
                </c:pt>
                <c:pt idx="163">
                  <c:v>2006</c:v>
                </c:pt>
                <c:pt idx="164">
                  <c:v>2006</c:v>
                </c:pt>
                <c:pt idx="165">
                  <c:v>2006</c:v>
                </c:pt>
                <c:pt idx="166">
                  <c:v>2006</c:v>
                </c:pt>
                <c:pt idx="167">
                  <c:v>2006</c:v>
                </c:pt>
                <c:pt idx="168">
                  <c:v>2006</c:v>
                </c:pt>
                <c:pt idx="169">
                  <c:v>2006</c:v>
                </c:pt>
                <c:pt idx="170">
                  <c:v>2006</c:v>
                </c:pt>
                <c:pt idx="171">
                  <c:v>2006</c:v>
                </c:pt>
                <c:pt idx="172">
                  <c:v>2006</c:v>
                </c:pt>
                <c:pt idx="173">
                  <c:v>2006</c:v>
                </c:pt>
                <c:pt idx="174">
                  <c:v>2007</c:v>
                </c:pt>
                <c:pt idx="175">
                  <c:v>2007</c:v>
                </c:pt>
                <c:pt idx="176">
                  <c:v>2007</c:v>
                </c:pt>
                <c:pt idx="177">
                  <c:v>2007</c:v>
                </c:pt>
                <c:pt idx="178">
                  <c:v>2007</c:v>
                </c:pt>
                <c:pt idx="179">
                  <c:v>2007</c:v>
                </c:pt>
                <c:pt idx="180">
                  <c:v>2007</c:v>
                </c:pt>
                <c:pt idx="181">
                  <c:v>2007</c:v>
                </c:pt>
                <c:pt idx="182">
                  <c:v>2007</c:v>
                </c:pt>
                <c:pt idx="183">
                  <c:v>2007</c:v>
                </c:pt>
                <c:pt idx="184">
                  <c:v>2007</c:v>
                </c:pt>
                <c:pt idx="185">
                  <c:v>2007</c:v>
                </c:pt>
                <c:pt idx="186">
                  <c:v>2007</c:v>
                </c:pt>
                <c:pt idx="187">
                  <c:v>2007</c:v>
                </c:pt>
                <c:pt idx="188">
                  <c:v>2007</c:v>
                </c:pt>
                <c:pt idx="189">
                  <c:v>2007</c:v>
                </c:pt>
                <c:pt idx="190">
                  <c:v>2007</c:v>
                </c:pt>
                <c:pt idx="191">
                  <c:v>2007</c:v>
                </c:pt>
                <c:pt idx="192">
                  <c:v>2007</c:v>
                </c:pt>
                <c:pt idx="193">
                  <c:v>2007</c:v>
                </c:pt>
                <c:pt idx="194">
                  <c:v>2007</c:v>
                </c:pt>
                <c:pt idx="195">
                  <c:v>2007</c:v>
                </c:pt>
                <c:pt idx="196">
                  <c:v>2008</c:v>
                </c:pt>
                <c:pt idx="197">
                  <c:v>2008</c:v>
                </c:pt>
                <c:pt idx="198">
                  <c:v>2008</c:v>
                </c:pt>
                <c:pt idx="199">
                  <c:v>2008</c:v>
                </c:pt>
                <c:pt idx="200">
                  <c:v>2008</c:v>
                </c:pt>
                <c:pt idx="201">
                  <c:v>2008</c:v>
                </c:pt>
                <c:pt idx="202">
                  <c:v>2008</c:v>
                </c:pt>
                <c:pt idx="203">
                  <c:v>2008</c:v>
                </c:pt>
                <c:pt idx="204">
                  <c:v>2008</c:v>
                </c:pt>
                <c:pt idx="205">
                  <c:v>2008</c:v>
                </c:pt>
                <c:pt idx="206">
                  <c:v>2008</c:v>
                </c:pt>
                <c:pt idx="207">
                  <c:v>2008</c:v>
                </c:pt>
                <c:pt idx="208">
                  <c:v>2008</c:v>
                </c:pt>
                <c:pt idx="209">
                  <c:v>2008</c:v>
                </c:pt>
                <c:pt idx="210">
                  <c:v>2008</c:v>
                </c:pt>
                <c:pt idx="211">
                  <c:v>2008</c:v>
                </c:pt>
                <c:pt idx="212">
                  <c:v>2008</c:v>
                </c:pt>
                <c:pt idx="213">
                  <c:v>2008</c:v>
                </c:pt>
                <c:pt idx="214">
                  <c:v>2009</c:v>
                </c:pt>
                <c:pt idx="215">
                  <c:v>2009</c:v>
                </c:pt>
                <c:pt idx="216">
                  <c:v>2009</c:v>
                </c:pt>
                <c:pt idx="217">
                  <c:v>2009</c:v>
                </c:pt>
                <c:pt idx="218">
                  <c:v>2009</c:v>
                </c:pt>
                <c:pt idx="219">
                  <c:v>2009</c:v>
                </c:pt>
                <c:pt idx="220">
                  <c:v>2009</c:v>
                </c:pt>
                <c:pt idx="221">
                  <c:v>2009</c:v>
                </c:pt>
                <c:pt idx="222">
                  <c:v>2009</c:v>
                </c:pt>
                <c:pt idx="223">
                  <c:v>2009</c:v>
                </c:pt>
                <c:pt idx="224">
                  <c:v>2009</c:v>
                </c:pt>
                <c:pt idx="225">
                  <c:v>2009</c:v>
                </c:pt>
                <c:pt idx="226">
                  <c:v>2009</c:v>
                </c:pt>
                <c:pt idx="227">
                  <c:v>2009</c:v>
                </c:pt>
                <c:pt idx="228">
                  <c:v>2009</c:v>
                </c:pt>
                <c:pt idx="229">
                  <c:v>2009</c:v>
                </c:pt>
                <c:pt idx="230">
                  <c:v>2009</c:v>
                </c:pt>
                <c:pt idx="231">
                  <c:v>2009</c:v>
                </c:pt>
                <c:pt idx="232">
                  <c:v>2009</c:v>
                </c:pt>
              </c:numCache>
            </c:numRef>
          </c:xVal>
          <c:yVal>
            <c:numRef>
              <c:f>'All data'!$C$71:$C$303</c:f>
              <c:numCache>
                <c:formatCode>0.00</c:formatCode>
                <c:ptCount val="233"/>
                <c:pt idx="0">
                  <c:v>20.414999999999999</c:v>
                </c:pt>
                <c:pt idx="1">
                  <c:v>20.25</c:v>
                </c:pt>
                <c:pt idx="2">
                  <c:v>23.125</c:v>
                </c:pt>
                <c:pt idx="3">
                  <c:v>25.285</c:v>
                </c:pt>
                <c:pt idx="4">
                  <c:v>26.24</c:v>
                </c:pt>
                <c:pt idx="5">
                  <c:v>35.74</c:v>
                </c:pt>
                <c:pt idx="6">
                  <c:v>32.204999999999998</c:v>
                </c:pt>
                <c:pt idx="7">
                  <c:v>33.840000000000003</c:v>
                </c:pt>
                <c:pt idx="8">
                  <c:v>35</c:v>
                </c:pt>
                <c:pt idx="9">
                  <c:v>39.515000000000001</c:v>
                </c:pt>
                <c:pt idx="10">
                  <c:v>30.4</c:v>
                </c:pt>
                <c:pt idx="11">
                  <c:v>28.65</c:v>
                </c:pt>
                <c:pt idx="12">
                  <c:v>28.73</c:v>
                </c:pt>
                <c:pt idx="13">
                  <c:v>27.524999999999999</c:v>
                </c:pt>
                <c:pt idx="14">
                  <c:v>28.19</c:v>
                </c:pt>
                <c:pt idx="15">
                  <c:v>27.594999999999999</c:v>
                </c:pt>
                <c:pt idx="16">
                  <c:v>30.015000000000001</c:v>
                </c:pt>
                <c:pt idx="17">
                  <c:v>22.835000000000001</c:v>
                </c:pt>
                <c:pt idx="18">
                  <c:v>34.125</c:v>
                </c:pt>
                <c:pt idx="19">
                  <c:v>36.875</c:v>
                </c:pt>
                <c:pt idx="20">
                  <c:v>39.734999999999999</c:v>
                </c:pt>
                <c:pt idx="21">
                  <c:v>37.770000000000003</c:v>
                </c:pt>
                <c:pt idx="22">
                  <c:v>37.935000000000002</c:v>
                </c:pt>
                <c:pt idx="23">
                  <c:v>36.664999999999999</c:v>
                </c:pt>
                <c:pt idx="24">
                  <c:v>25.29</c:v>
                </c:pt>
                <c:pt idx="25">
                  <c:v>31.465</c:v>
                </c:pt>
                <c:pt idx="26">
                  <c:v>24.655000000000001</c:v>
                </c:pt>
                <c:pt idx="27">
                  <c:v>35.049999999999997</c:v>
                </c:pt>
                <c:pt idx="28">
                  <c:v>29.45</c:v>
                </c:pt>
                <c:pt idx="29">
                  <c:v>39.35</c:v>
                </c:pt>
                <c:pt idx="30">
                  <c:v>40.799999999999997</c:v>
                </c:pt>
                <c:pt idx="31">
                  <c:v>38.049999999999997</c:v>
                </c:pt>
                <c:pt idx="32">
                  <c:v>29.95</c:v>
                </c:pt>
                <c:pt idx="33">
                  <c:v>36.1</c:v>
                </c:pt>
                <c:pt idx="34">
                  <c:v>35.049999999999997</c:v>
                </c:pt>
                <c:pt idx="35">
                  <c:v>32.85</c:v>
                </c:pt>
                <c:pt idx="36">
                  <c:v>31.6</c:v>
                </c:pt>
                <c:pt idx="37">
                  <c:v>27.4</c:v>
                </c:pt>
                <c:pt idx="38">
                  <c:v>24.75</c:v>
                </c:pt>
                <c:pt idx="39">
                  <c:v>25.6</c:v>
                </c:pt>
                <c:pt idx="40">
                  <c:v>33.450000000000003</c:v>
                </c:pt>
                <c:pt idx="41">
                  <c:v>34.700000000000003</c:v>
                </c:pt>
                <c:pt idx="42">
                  <c:v>35.65</c:v>
                </c:pt>
                <c:pt idx="43">
                  <c:v>37.1</c:v>
                </c:pt>
                <c:pt idx="44">
                  <c:v>27.05</c:v>
                </c:pt>
                <c:pt idx="45">
                  <c:v>15.75</c:v>
                </c:pt>
                <c:pt idx="46">
                  <c:v>44.8</c:v>
                </c:pt>
                <c:pt idx="47">
                  <c:v>36.85</c:v>
                </c:pt>
                <c:pt idx="48">
                  <c:v>29.1</c:v>
                </c:pt>
                <c:pt idx="49">
                  <c:v>34.450000000000003</c:v>
                </c:pt>
                <c:pt idx="50">
                  <c:v>41.55</c:v>
                </c:pt>
                <c:pt idx="51">
                  <c:v>35.5</c:v>
                </c:pt>
                <c:pt idx="52">
                  <c:v>41.9</c:v>
                </c:pt>
                <c:pt idx="53">
                  <c:v>44</c:v>
                </c:pt>
                <c:pt idx="54">
                  <c:v>45.2</c:v>
                </c:pt>
                <c:pt idx="55">
                  <c:v>48.85</c:v>
                </c:pt>
                <c:pt idx="56">
                  <c:v>50.3</c:v>
                </c:pt>
                <c:pt idx="57">
                  <c:v>67.150000000000006</c:v>
                </c:pt>
                <c:pt idx="58" formatCode="General">
                  <c:v>49.4</c:v>
                </c:pt>
                <c:pt idx="59" formatCode="General">
                  <c:v>49.4</c:v>
                </c:pt>
                <c:pt idx="60" formatCode="General">
                  <c:v>26.900000000000002</c:v>
                </c:pt>
                <c:pt idx="61" formatCode="General">
                  <c:v>27</c:v>
                </c:pt>
                <c:pt idx="62" formatCode="General">
                  <c:v>29.3</c:v>
                </c:pt>
                <c:pt idx="63" formatCode="General">
                  <c:v>29.3</c:v>
                </c:pt>
                <c:pt idx="64" formatCode="General">
                  <c:v>36.5</c:v>
                </c:pt>
                <c:pt idx="65" formatCode="General">
                  <c:v>36.5</c:v>
                </c:pt>
                <c:pt idx="66" formatCode="General">
                  <c:v>38.4</c:v>
                </c:pt>
                <c:pt idx="67" formatCode="General">
                  <c:v>38.300000000000004</c:v>
                </c:pt>
                <c:pt idx="68" formatCode="General">
                  <c:v>42</c:v>
                </c:pt>
                <c:pt idx="69" formatCode="General">
                  <c:v>41.9</c:v>
                </c:pt>
                <c:pt idx="70" formatCode="General">
                  <c:v>42.800000000000004</c:v>
                </c:pt>
                <c:pt idx="71" formatCode="General">
                  <c:v>42.5</c:v>
                </c:pt>
                <c:pt idx="72" formatCode="General">
                  <c:v>42.2</c:v>
                </c:pt>
                <c:pt idx="73" formatCode="General">
                  <c:v>42.1</c:v>
                </c:pt>
                <c:pt idx="74" formatCode="General">
                  <c:v>47.1</c:v>
                </c:pt>
                <c:pt idx="75" formatCode="General">
                  <c:v>47.1</c:v>
                </c:pt>
                <c:pt idx="76" formatCode="General">
                  <c:v>44.6</c:v>
                </c:pt>
                <c:pt idx="77" formatCode="General">
                  <c:v>45.6</c:v>
                </c:pt>
                <c:pt idx="78" formatCode="General">
                  <c:v>29.6</c:v>
                </c:pt>
                <c:pt idx="79" formatCode="General">
                  <c:v>29.5</c:v>
                </c:pt>
                <c:pt idx="80" formatCode="General">
                  <c:v>37.200000000000003</c:v>
                </c:pt>
                <c:pt idx="81" formatCode="General">
                  <c:v>37</c:v>
                </c:pt>
                <c:pt idx="86" formatCode="General">
                  <c:v>31.6</c:v>
                </c:pt>
                <c:pt idx="87" formatCode="General">
                  <c:v>31.8</c:v>
                </c:pt>
                <c:pt idx="88" formatCode="General">
                  <c:v>42.4</c:v>
                </c:pt>
                <c:pt idx="89" formatCode="General">
                  <c:v>42</c:v>
                </c:pt>
                <c:pt idx="90" formatCode="General">
                  <c:v>45</c:v>
                </c:pt>
                <c:pt idx="91" formatCode="General">
                  <c:v>44.9</c:v>
                </c:pt>
                <c:pt idx="92" formatCode="General">
                  <c:v>39.6</c:v>
                </c:pt>
                <c:pt idx="93" formatCode="General">
                  <c:v>39.5</c:v>
                </c:pt>
                <c:pt idx="94" formatCode="General">
                  <c:v>47.6</c:v>
                </c:pt>
                <c:pt idx="95" formatCode="General">
                  <c:v>46.800000000000004</c:v>
                </c:pt>
                <c:pt idx="96" formatCode="General">
                  <c:v>31</c:v>
                </c:pt>
                <c:pt idx="97" formatCode="General">
                  <c:v>30.7</c:v>
                </c:pt>
                <c:pt idx="98" formatCode="General">
                  <c:v>16.2</c:v>
                </c:pt>
                <c:pt idx="99" formatCode="General">
                  <c:v>16.3</c:v>
                </c:pt>
                <c:pt idx="100" formatCode="General">
                  <c:v>33.700000000000003</c:v>
                </c:pt>
                <c:pt idx="101" formatCode="General">
                  <c:v>33.799999999999997</c:v>
                </c:pt>
                <c:pt idx="102" formatCode="General">
                  <c:v>36.1</c:v>
                </c:pt>
                <c:pt idx="103" formatCode="General">
                  <c:v>36.1</c:v>
                </c:pt>
                <c:pt idx="104" formatCode="General">
                  <c:v>25.2</c:v>
                </c:pt>
                <c:pt idx="105" formatCode="General">
                  <c:v>25.6</c:v>
                </c:pt>
                <c:pt idx="106" formatCode="General">
                  <c:v>37.200000000000003</c:v>
                </c:pt>
                <c:pt idx="107" formatCode="General">
                  <c:v>37.700000000000003</c:v>
                </c:pt>
                <c:pt idx="108" formatCode="General">
                  <c:v>41.5</c:v>
                </c:pt>
                <c:pt idx="109" formatCode="General">
                  <c:v>41.5</c:v>
                </c:pt>
                <c:pt idx="110" formatCode="General">
                  <c:v>38.200000000000003</c:v>
                </c:pt>
                <c:pt idx="111" formatCode="General">
                  <c:v>38.200000000000003</c:v>
                </c:pt>
                <c:pt idx="112" formatCode="General">
                  <c:v>35</c:v>
                </c:pt>
                <c:pt idx="113" formatCode="General">
                  <c:v>35.200000000000003</c:v>
                </c:pt>
                <c:pt idx="114" formatCode="General">
                  <c:v>40.4</c:v>
                </c:pt>
                <c:pt idx="115" formatCode="General">
                  <c:v>42.1</c:v>
                </c:pt>
                <c:pt idx="116" formatCode="General">
                  <c:v>42.2</c:v>
                </c:pt>
                <c:pt idx="117" formatCode="General">
                  <c:v>42.2</c:v>
                </c:pt>
                <c:pt idx="118" formatCode="General">
                  <c:v>45.5</c:v>
                </c:pt>
                <c:pt idx="119" formatCode="General">
                  <c:v>45.3</c:v>
                </c:pt>
                <c:pt idx="120" formatCode="General">
                  <c:v>47.5</c:v>
                </c:pt>
                <c:pt idx="121" formatCode="General">
                  <c:v>47.7</c:v>
                </c:pt>
                <c:pt idx="122" formatCode="General">
                  <c:v>39.1</c:v>
                </c:pt>
                <c:pt idx="123" formatCode="General">
                  <c:v>40</c:v>
                </c:pt>
                <c:pt idx="124" formatCode="General">
                  <c:v>39.700000000000003</c:v>
                </c:pt>
                <c:pt idx="125" formatCode="General">
                  <c:v>39.700000000000003</c:v>
                </c:pt>
                <c:pt idx="126" formatCode="General">
                  <c:v>41.3</c:v>
                </c:pt>
                <c:pt idx="127" formatCode="General">
                  <c:v>41</c:v>
                </c:pt>
                <c:pt idx="128" formatCode="General">
                  <c:v>30.5</c:v>
                </c:pt>
                <c:pt idx="129" formatCode="General">
                  <c:v>30.5</c:v>
                </c:pt>
                <c:pt idx="130" formatCode="General">
                  <c:v>40</c:v>
                </c:pt>
                <c:pt idx="131" formatCode="General">
                  <c:v>40</c:v>
                </c:pt>
                <c:pt idx="132" formatCode="General">
                  <c:v>31.3</c:v>
                </c:pt>
                <c:pt idx="133" formatCode="General">
                  <c:v>31.3</c:v>
                </c:pt>
                <c:pt idx="134" formatCode="General">
                  <c:v>42.8</c:v>
                </c:pt>
                <c:pt idx="135" formatCode="General">
                  <c:v>42.8</c:v>
                </c:pt>
                <c:pt idx="136" formatCode="General">
                  <c:v>43.6</c:v>
                </c:pt>
                <c:pt idx="137" formatCode="General">
                  <c:v>43.5</c:v>
                </c:pt>
                <c:pt idx="138" formatCode="General">
                  <c:v>48.8</c:v>
                </c:pt>
                <c:pt idx="139" formatCode="General">
                  <c:v>48.8</c:v>
                </c:pt>
                <c:pt idx="140" formatCode="General">
                  <c:v>51.2</c:v>
                </c:pt>
                <c:pt idx="141" formatCode="General">
                  <c:v>51.1</c:v>
                </c:pt>
                <c:pt idx="142" formatCode="General">
                  <c:v>52.6</c:v>
                </c:pt>
                <c:pt idx="143" formatCode="General">
                  <c:v>52.6</c:v>
                </c:pt>
                <c:pt idx="144" formatCode="General">
                  <c:v>54.9</c:v>
                </c:pt>
                <c:pt idx="145" formatCode="General">
                  <c:v>55</c:v>
                </c:pt>
                <c:pt idx="146" formatCode="General">
                  <c:v>30.9</c:v>
                </c:pt>
                <c:pt idx="147" formatCode="General">
                  <c:v>30.9</c:v>
                </c:pt>
                <c:pt idx="148" formatCode="General">
                  <c:v>17.3</c:v>
                </c:pt>
                <c:pt idx="149" formatCode="General">
                  <c:v>17.3</c:v>
                </c:pt>
                <c:pt idx="150" formatCode="General">
                  <c:v>32.299999999999997</c:v>
                </c:pt>
                <c:pt idx="151" formatCode="General">
                  <c:v>32.299999999999997</c:v>
                </c:pt>
                <c:pt idx="152" formatCode="General">
                  <c:v>34.200000000000003</c:v>
                </c:pt>
                <c:pt idx="153" formatCode="General">
                  <c:v>34.1</c:v>
                </c:pt>
                <c:pt idx="154" formatCode="General">
                  <c:v>39.300000000000004</c:v>
                </c:pt>
                <c:pt idx="155" formatCode="General">
                  <c:v>39.4</c:v>
                </c:pt>
                <c:pt idx="156" formatCode="General">
                  <c:v>36.6</c:v>
                </c:pt>
                <c:pt idx="157" formatCode="General">
                  <c:v>36.6</c:v>
                </c:pt>
                <c:pt idx="158" formatCode="General">
                  <c:v>34.9</c:v>
                </c:pt>
                <c:pt idx="159" formatCode="General">
                  <c:v>35</c:v>
                </c:pt>
                <c:pt idx="160" formatCode="General">
                  <c:v>24.5</c:v>
                </c:pt>
                <c:pt idx="161" formatCode="General">
                  <c:v>24.400000000000002</c:v>
                </c:pt>
                <c:pt idx="162" formatCode="General">
                  <c:v>25.8</c:v>
                </c:pt>
                <c:pt idx="163" formatCode="General">
                  <c:v>25.8</c:v>
                </c:pt>
                <c:pt idx="164" formatCode="General">
                  <c:v>39.9</c:v>
                </c:pt>
                <c:pt idx="165" formatCode="General">
                  <c:v>39.9</c:v>
                </c:pt>
                <c:pt idx="166" formatCode="General">
                  <c:v>42.2</c:v>
                </c:pt>
                <c:pt idx="167" formatCode="General">
                  <c:v>42.300000000000004</c:v>
                </c:pt>
                <c:pt idx="168" formatCode="General">
                  <c:v>38.1</c:v>
                </c:pt>
                <c:pt idx="169" formatCode="General">
                  <c:v>37.9</c:v>
                </c:pt>
                <c:pt idx="170" formatCode="General">
                  <c:v>30.7</c:v>
                </c:pt>
                <c:pt idx="171" formatCode="General">
                  <c:v>30.8</c:v>
                </c:pt>
                <c:pt idx="172" formatCode="General">
                  <c:v>31.7</c:v>
                </c:pt>
                <c:pt idx="173" formatCode="General">
                  <c:v>31.7</c:v>
                </c:pt>
                <c:pt idx="174" formatCode="General">
                  <c:v>18</c:v>
                </c:pt>
                <c:pt idx="175" formatCode="General">
                  <c:v>17.899999999999999</c:v>
                </c:pt>
                <c:pt idx="176" formatCode="General">
                  <c:v>36.1</c:v>
                </c:pt>
                <c:pt idx="177" formatCode="General">
                  <c:v>35.299999999999997</c:v>
                </c:pt>
                <c:pt idx="178" formatCode="General">
                  <c:v>30</c:v>
                </c:pt>
                <c:pt idx="179" formatCode="General">
                  <c:v>30</c:v>
                </c:pt>
                <c:pt idx="180" formatCode="General">
                  <c:v>28.3</c:v>
                </c:pt>
                <c:pt idx="181" formatCode="General">
                  <c:v>28.1</c:v>
                </c:pt>
                <c:pt idx="182" formatCode="General">
                  <c:v>36.5</c:v>
                </c:pt>
                <c:pt idx="183" formatCode="General">
                  <c:v>36.1</c:v>
                </c:pt>
                <c:pt idx="184" formatCode="General">
                  <c:v>43.3</c:v>
                </c:pt>
                <c:pt idx="185" formatCode="General">
                  <c:v>43.9</c:v>
                </c:pt>
                <c:pt idx="186" formatCode="General">
                  <c:v>40.9</c:v>
                </c:pt>
                <c:pt idx="187" formatCode="General">
                  <c:v>40.9</c:v>
                </c:pt>
                <c:pt idx="188" formatCode="General">
                  <c:v>43.1</c:v>
                </c:pt>
                <c:pt idx="189" formatCode="General">
                  <c:v>43.1</c:v>
                </c:pt>
                <c:pt idx="190" formatCode="General">
                  <c:v>43.1</c:v>
                </c:pt>
                <c:pt idx="191" formatCode="General">
                  <c:v>43.1</c:v>
                </c:pt>
                <c:pt idx="192" formatCode="General">
                  <c:v>47.8</c:v>
                </c:pt>
                <c:pt idx="193" formatCode="General">
                  <c:v>47.9</c:v>
                </c:pt>
                <c:pt idx="194" formatCode="General">
                  <c:v>48.3</c:v>
                </c:pt>
                <c:pt idx="195" formatCode="General">
                  <c:v>48.6</c:v>
                </c:pt>
                <c:pt idx="196" formatCode="General">
                  <c:v>28.7</c:v>
                </c:pt>
                <c:pt idx="197" formatCode="General">
                  <c:v>28.6</c:v>
                </c:pt>
                <c:pt idx="198" formatCode="General">
                  <c:v>40.4</c:v>
                </c:pt>
                <c:pt idx="199" formatCode="General">
                  <c:v>40.4</c:v>
                </c:pt>
                <c:pt idx="200" formatCode="General">
                  <c:v>40.700000000000003</c:v>
                </c:pt>
                <c:pt idx="201" formatCode="General">
                  <c:v>40.799999999999997</c:v>
                </c:pt>
                <c:pt idx="202" formatCode="General">
                  <c:v>41.6</c:v>
                </c:pt>
                <c:pt idx="203" formatCode="General">
                  <c:v>41.8</c:v>
                </c:pt>
                <c:pt idx="204" formatCode="General">
                  <c:v>42.4</c:v>
                </c:pt>
                <c:pt idx="205" formatCode="General">
                  <c:v>42</c:v>
                </c:pt>
                <c:pt idx="206" formatCode="General">
                  <c:v>48.3</c:v>
                </c:pt>
                <c:pt idx="207" formatCode="General">
                  <c:v>48.3</c:v>
                </c:pt>
                <c:pt idx="208" formatCode="General">
                  <c:v>50.3</c:v>
                </c:pt>
                <c:pt idx="209" formatCode="General">
                  <c:v>50.4</c:v>
                </c:pt>
                <c:pt idx="210" formatCode="General">
                  <c:v>33.5</c:v>
                </c:pt>
                <c:pt idx="211" formatCode="General">
                  <c:v>33.5</c:v>
                </c:pt>
                <c:pt idx="212" formatCode="General">
                  <c:v>22.5</c:v>
                </c:pt>
                <c:pt idx="213" formatCode="General">
                  <c:v>22.4</c:v>
                </c:pt>
                <c:pt idx="214" formatCode="General">
                  <c:v>41.5</c:v>
                </c:pt>
                <c:pt idx="215" formatCode="General">
                  <c:v>39.5</c:v>
                </c:pt>
                <c:pt idx="216" formatCode="General">
                  <c:v>39.200000000000003</c:v>
                </c:pt>
                <c:pt idx="217" formatCode="General">
                  <c:v>35.5</c:v>
                </c:pt>
                <c:pt idx="218" formatCode="General">
                  <c:v>35.6</c:v>
                </c:pt>
                <c:pt idx="219" formatCode="General">
                  <c:v>40.6</c:v>
                </c:pt>
                <c:pt idx="220" formatCode="General">
                  <c:v>40.6</c:v>
                </c:pt>
                <c:pt idx="221" formatCode="General">
                  <c:v>32.1</c:v>
                </c:pt>
                <c:pt idx="222" formatCode="General">
                  <c:v>32.1</c:v>
                </c:pt>
                <c:pt idx="223" formatCode="General">
                  <c:v>25.5</c:v>
                </c:pt>
                <c:pt idx="224" formatCode="General">
                  <c:v>25.5</c:v>
                </c:pt>
                <c:pt idx="225" formatCode="General">
                  <c:v>42.1</c:v>
                </c:pt>
                <c:pt idx="226" formatCode="General">
                  <c:v>41.9</c:v>
                </c:pt>
                <c:pt idx="227" formatCode="General">
                  <c:v>45.2</c:v>
                </c:pt>
                <c:pt idx="228" formatCode="General">
                  <c:v>45.3</c:v>
                </c:pt>
                <c:pt idx="229" formatCode="General">
                  <c:v>41</c:v>
                </c:pt>
                <c:pt idx="230" formatCode="General">
                  <c:v>41.1</c:v>
                </c:pt>
                <c:pt idx="231" formatCode="General">
                  <c:v>37.5</c:v>
                </c:pt>
                <c:pt idx="232" formatCode="General">
                  <c:v>37.4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6843416"/>
        <c:axId val="496847728"/>
      </c:scatterChart>
      <c:valAx>
        <c:axId val="49684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96847728"/>
        <c:crosses val="autoZero"/>
        <c:crossBetween val="midCat"/>
      </c:valAx>
      <c:valAx>
        <c:axId val="496847728"/>
        <c:scaling>
          <c:orientation val="minMax"/>
          <c:max val="70"/>
          <c:min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968434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'Summary data'!$B$1</c:f>
              <c:strCache>
                <c:ptCount val="1"/>
                <c:pt idx="0">
                  <c:v>Chloride mg/L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'Summary data'!$A$2:$A$20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xVal>
          <c:yVal>
            <c:numRef>
              <c:f>'Summary data'!$B$2:$B$20</c:f>
              <c:numCache>
                <c:formatCode>General</c:formatCode>
                <c:ptCount val="19"/>
                <c:pt idx="0">
                  <c:v>19.304761904761907</c:v>
                </c:pt>
                <c:pt idx="1">
                  <c:v>23.094444444444445</c:v>
                </c:pt>
                <c:pt idx="2">
                  <c:v>25.830833333333331</c:v>
                </c:pt>
                <c:pt idx="3">
                  <c:v>23.147272727272728</c:v>
                </c:pt>
                <c:pt idx="4">
                  <c:v>27.371388888888887</c:v>
                </c:pt>
                <c:pt idx="5">
                  <c:v>24.439999999999998</c:v>
                </c:pt>
                <c:pt idx="6">
                  <c:v>29.22208333333333</c:v>
                </c:pt>
                <c:pt idx="7">
                  <c:v>32.332916666666669</c:v>
                </c:pt>
                <c:pt idx="8">
                  <c:v>33.171666666666674</c:v>
                </c:pt>
                <c:pt idx="9">
                  <c:v>29.305</c:v>
                </c:pt>
                <c:pt idx="10">
                  <c:v>43.304166666666667</c:v>
                </c:pt>
                <c:pt idx="11">
                  <c:v>38.841666666666676</c:v>
                </c:pt>
                <c:pt idx="12">
                  <c:v>34.795000000000002</c:v>
                </c:pt>
                <c:pt idx="13">
                  <c:v>39.966666666666669</c:v>
                </c:pt>
                <c:pt idx="14">
                  <c:v>41.334999999999994</c:v>
                </c:pt>
                <c:pt idx="15">
                  <c:v>34.183333333333337</c:v>
                </c:pt>
                <c:pt idx="16">
                  <c:v>37.740909090909092</c:v>
                </c:pt>
                <c:pt idx="17">
                  <c:v>38.700000000000003</c:v>
                </c:pt>
                <c:pt idx="18">
                  <c:v>37.852631578947374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4148976"/>
        <c:axId val="454150152"/>
      </c:scatterChart>
      <c:valAx>
        <c:axId val="454148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150152"/>
        <c:crosses val="autoZero"/>
        <c:crossBetween val="midCat"/>
      </c:valAx>
      <c:valAx>
        <c:axId val="454150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1489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286</xdr:row>
      <xdr:rowOff>161925</xdr:rowOff>
    </xdr:from>
    <xdr:to>
      <xdr:col>13</xdr:col>
      <xdr:colOff>342900</xdr:colOff>
      <xdr:row>301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352425</xdr:colOff>
      <xdr:row>7</xdr:row>
      <xdr:rowOff>61912</xdr:rowOff>
    </xdr:from>
    <xdr:to>
      <xdr:col>16</xdr:col>
      <xdr:colOff>47625</xdr:colOff>
      <xdr:row>21</xdr:row>
      <xdr:rowOff>138112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rnelia\Dropbox\DEEP%20Lia%20HD\Data%20sets\Copy%20of%20Sawkill%20Chlorides%201991%20to%2020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2">
          <cell r="B2">
            <v>20.133333333333336</v>
          </cell>
        </row>
        <row r="3">
          <cell r="B3">
            <v>22.2</v>
          </cell>
        </row>
        <row r="4">
          <cell r="B4">
            <v>24.7</v>
          </cell>
        </row>
        <row r="5">
          <cell r="B5">
            <v>22.4</v>
          </cell>
        </row>
        <row r="6">
          <cell r="B6">
            <v>14.9</v>
          </cell>
        </row>
        <row r="7">
          <cell r="B7">
            <v>17.2</v>
          </cell>
        </row>
        <row r="8">
          <cell r="B8">
            <v>13.6</v>
          </cell>
        </row>
        <row r="9">
          <cell r="B9">
            <v>16.833333333333332</v>
          </cell>
        </row>
        <row r="10">
          <cell r="B10">
            <v>22.466666666666669</v>
          </cell>
        </row>
        <row r="11">
          <cell r="B11">
            <v>17.600000000000001</v>
          </cell>
        </row>
        <row r="12">
          <cell r="B12">
            <v>18.5</v>
          </cell>
        </row>
        <row r="13">
          <cell r="B13">
            <v>17</v>
          </cell>
        </row>
        <row r="14">
          <cell r="B14">
            <v>22</v>
          </cell>
        </row>
        <row r="15">
          <cell r="B15">
            <v>25.533333333333331</v>
          </cell>
        </row>
        <row r="16">
          <cell r="B16">
            <v>27.2</v>
          </cell>
        </row>
        <row r="17">
          <cell r="B17">
            <v>27.5</v>
          </cell>
        </row>
        <row r="18">
          <cell r="B18">
            <v>29</v>
          </cell>
        </row>
        <row r="19">
          <cell r="B19">
            <v>27.366666666666664</v>
          </cell>
        </row>
        <row r="20">
          <cell r="B20">
            <v>26.133333333333336</v>
          </cell>
        </row>
        <row r="21">
          <cell r="B21">
            <v>20.066666666666666</v>
          </cell>
        </row>
        <row r="22">
          <cell r="B22">
            <v>25.333333333333332</v>
          </cell>
        </row>
        <row r="23">
          <cell r="B23">
            <v>31.033333333333335</v>
          </cell>
        </row>
        <row r="24">
          <cell r="B24">
            <v>21.833333333333332</v>
          </cell>
        </row>
        <row r="25">
          <cell r="B25">
            <v>22.8</v>
          </cell>
        </row>
        <row r="26">
          <cell r="B26">
            <v>26.633333333333336</v>
          </cell>
        </row>
        <row r="27">
          <cell r="B27">
            <v>44.133333333333333</v>
          </cell>
        </row>
        <row r="28">
          <cell r="B28">
            <v>28.543333333333333</v>
          </cell>
        </row>
        <row r="29">
          <cell r="B29">
            <v>30.59</v>
          </cell>
        </row>
        <row r="30">
          <cell r="B30">
            <v>30.05</v>
          </cell>
        </row>
        <row r="31">
          <cell r="B31">
            <v>12.93</v>
          </cell>
        </row>
        <row r="32">
          <cell r="B32">
            <v>16.023333333333333</v>
          </cell>
        </row>
        <row r="33">
          <cell r="B33">
            <v>26.123333333333335</v>
          </cell>
        </row>
        <row r="34">
          <cell r="B34">
            <v>25.106666666666666</v>
          </cell>
        </row>
        <row r="35">
          <cell r="B35">
            <v>17.703333333333333</v>
          </cell>
        </row>
        <row r="36">
          <cell r="B36">
            <v>20.636666666666667</v>
          </cell>
        </row>
        <row r="37">
          <cell r="B37">
            <v>25.26</v>
          </cell>
        </row>
        <row r="38">
          <cell r="B38" t="str">
            <v/>
          </cell>
        </row>
        <row r="39">
          <cell r="B39">
            <v>25.413333333333338</v>
          </cell>
        </row>
        <row r="40">
          <cell r="B40">
            <v>22.823333333333334</v>
          </cell>
        </row>
        <row r="41">
          <cell r="B41">
            <v>29.47666666666667</v>
          </cell>
        </row>
        <row r="42">
          <cell r="B42">
            <v>27.353333333333335</v>
          </cell>
        </row>
        <row r="43">
          <cell r="B43">
            <v>17.296666666666667</v>
          </cell>
        </row>
        <row r="44">
          <cell r="B44">
            <v>17.426666666666666</v>
          </cell>
        </row>
        <row r="45">
          <cell r="B45">
            <v>21.136666666666667</v>
          </cell>
        </row>
        <row r="46">
          <cell r="B46">
            <v>24.46</v>
          </cell>
        </row>
        <row r="47">
          <cell r="B47">
            <v>22.395</v>
          </cell>
        </row>
        <row r="48">
          <cell r="B48">
            <v>24.63</v>
          </cell>
        </row>
        <row r="49">
          <cell r="B49">
            <v>27.204999999999998</v>
          </cell>
        </row>
        <row r="50">
          <cell r="B50">
            <v>30.215</v>
          </cell>
        </row>
        <row r="51">
          <cell r="B51">
            <v>31.524999999999999</v>
          </cell>
        </row>
        <row r="52">
          <cell r="B52">
            <v>31.875</v>
          </cell>
        </row>
        <row r="53">
          <cell r="B53">
            <v>40.704999999999998</v>
          </cell>
        </row>
        <row r="54">
          <cell r="B54">
            <v>25.425000000000001</v>
          </cell>
        </row>
        <row r="55">
          <cell r="B55">
            <v>21.82</v>
          </cell>
        </row>
        <row r="56">
          <cell r="B56">
            <v>27.065000000000001</v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>
            <v>28.614999999999998</v>
          </cell>
        </row>
        <row r="61">
          <cell r="B61">
            <v>25.864999999999998</v>
          </cell>
        </row>
        <row r="62">
          <cell r="B62">
            <v>36.405000000000001</v>
          </cell>
        </row>
        <row r="63">
          <cell r="B63">
            <v>15.715</v>
          </cell>
        </row>
        <row r="64">
          <cell r="B64">
            <v>29.3</v>
          </cell>
        </row>
        <row r="65">
          <cell r="B65">
            <v>26.635000000000002</v>
          </cell>
        </row>
        <row r="66">
          <cell r="B66">
            <v>15.31</v>
          </cell>
        </row>
        <row r="67">
          <cell r="B67">
            <v>26.67</v>
          </cell>
        </row>
        <row r="68">
          <cell r="B68">
            <v>15.445</v>
          </cell>
        </row>
        <row r="69">
          <cell r="B69" t="str">
            <v/>
          </cell>
        </row>
        <row r="70">
          <cell r="A70">
            <v>1997</v>
          </cell>
          <cell r="B70">
            <v>20.414999999999999</v>
          </cell>
        </row>
        <row r="71">
          <cell r="A71">
            <v>1997</v>
          </cell>
          <cell r="B71">
            <v>20.25</v>
          </cell>
        </row>
        <row r="72">
          <cell r="A72">
            <v>1997</v>
          </cell>
          <cell r="B72">
            <v>23.125</v>
          </cell>
        </row>
        <row r="73">
          <cell r="A73">
            <v>1997</v>
          </cell>
          <cell r="B73">
            <v>25.285</v>
          </cell>
        </row>
        <row r="74">
          <cell r="A74">
            <v>1997</v>
          </cell>
          <cell r="B74">
            <v>26.24</v>
          </cell>
        </row>
        <row r="75">
          <cell r="A75">
            <v>1997</v>
          </cell>
          <cell r="B75">
            <v>35.74</v>
          </cell>
        </row>
        <row r="76">
          <cell r="A76">
            <v>1997</v>
          </cell>
          <cell r="B76">
            <v>32.204999999999998</v>
          </cell>
        </row>
        <row r="77">
          <cell r="A77">
            <v>1997</v>
          </cell>
          <cell r="B77">
            <v>33.840000000000003</v>
          </cell>
        </row>
        <row r="78">
          <cell r="A78">
            <v>1997</v>
          </cell>
          <cell r="B78">
            <v>35</v>
          </cell>
        </row>
        <row r="79">
          <cell r="A79">
            <v>1997</v>
          </cell>
          <cell r="B79">
            <v>39.515000000000001</v>
          </cell>
        </row>
        <row r="80">
          <cell r="A80">
            <v>1997</v>
          </cell>
          <cell r="B80">
            <v>30.4</v>
          </cell>
        </row>
        <row r="81">
          <cell r="A81">
            <v>1997</v>
          </cell>
          <cell r="B81">
            <v>28.65</v>
          </cell>
        </row>
        <row r="82">
          <cell r="A82">
            <v>1998</v>
          </cell>
          <cell r="B82">
            <v>28.73</v>
          </cell>
        </row>
        <row r="83">
          <cell r="A83">
            <v>1998</v>
          </cell>
          <cell r="B83">
            <v>27.524999999999999</v>
          </cell>
        </row>
        <row r="84">
          <cell r="A84">
            <v>1998</v>
          </cell>
          <cell r="B84">
            <v>28.19</v>
          </cell>
        </row>
        <row r="85">
          <cell r="A85">
            <v>1998</v>
          </cell>
          <cell r="B85">
            <v>27.594999999999999</v>
          </cell>
        </row>
        <row r="86">
          <cell r="A86">
            <v>1998</v>
          </cell>
          <cell r="B86">
            <v>30.015000000000001</v>
          </cell>
        </row>
        <row r="87">
          <cell r="A87">
            <v>1998</v>
          </cell>
          <cell r="B87">
            <v>22.835000000000001</v>
          </cell>
        </row>
        <row r="88">
          <cell r="A88">
            <v>1998</v>
          </cell>
          <cell r="B88">
            <v>34.125</v>
          </cell>
        </row>
        <row r="89">
          <cell r="A89">
            <v>1998</v>
          </cell>
          <cell r="B89">
            <v>36.875</v>
          </cell>
        </row>
        <row r="90">
          <cell r="A90">
            <v>1998</v>
          </cell>
          <cell r="B90">
            <v>39.734999999999999</v>
          </cell>
        </row>
        <row r="91">
          <cell r="A91">
            <v>1998</v>
          </cell>
          <cell r="B91">
            <v>37.770000000000003</v>
          </cell>
        </row>
        <row r="92">
          <cell r="A92">
            <v>1998</v>
          </cell>
          <cell r="B92">
            <v>37.935000000000002</v>
          </cell>
        </row>
        <row r="93">
          <cell r="A93">
            <v>1998</v>
          </cell>
          <cell r="B93">
            <v>36.664999999999999</v>
          </cell>
        </row>
        <row r="94">
          <cell r="A94">
            <v>1999</v>
          </cell>
          <cell r="B94">
            <v>25.29</v>
          </cell>
        </row>
        <row r="95">
          <cell r="A95">
            <v>1999</v>
          </cell>
          <cell r="B95">
            <v>31.465</v>
          </cell>
        </row>
        <row r="96">
          <cell r="A96">
            <v>1999</v>
          </cell>
          <cell r="B96">
            <v>24.655000000000001</v>
          </cell>
        </row>
        <row r="97">
          <cell r="A97">
            <v>1999</v>
          </cell>
          <cell r="B97">
            <v>35.049999999999997</v>
          </cell>
        </row>
        <row r="98">
          <cell r="A98">
            <v>1999</v>
          </cell>
          <cell r="B98">
            <v>29.45</v>
          </cell>
        </row>
        <row r="99">
          <cell r="A99">
            <v>1999</v>
          </cell>
          <cell r="B99">
            <v>39.35</v>
          </cell>
        </row>
        <row r="100">
          <cell r="A100">
            <v>1999</v>
          </cell>
          <cell r="B100">
            <v>40.799999999999997</v>
          </cell>
        </row>
        <row r="101">
          <cell r="A101">
            <v>1999</v>
          </cell>
          <cell r="B101">
            <v>38.049999999999997</v>
          </cell>
        </row>
        <row r="102">
          <cell r="A102">
            <v>1999</v>
          </cell>
          <cell r="B102">
            <v>29.95</v>
          </cell>
        </row>
        <row r="103">
          <cell r="A103">
            <v>1999</v>
          </cell>
          <cell r="B103">
            <v>36.1</v>
          </cell>
        </row>
        <row r="104">
          <cell r="A104">
            <v>1999</v>
          </cell>
          <cell r="B104">
            <v>35.049999999999997</v>
          </cell>
        </row>
        <row r="105">
          <cell r="A105">
            <v>1999</v>
          </cell>
          <cell r="B105">
            <v>32.85</v>
          </cell>
        </row>
        <row r="106">
          <cell r="A106">
            <v>2000</v>
          </cell>
          <cell r="B106">
            <v>31.6</v>
          </cell>
        </row>
        <row r="107">
          <cell r="A107">
            <v>2000</v>
          </cell>
          <cell r="B107">
            <v>27.4</v>
          </cell>
        </row>
        <row r="108">
          <cell r="A108">
            <v>2000</v>
          </cell>
          <cell r="B108">
            <v>24.75</v>
          </cell>
        </row>
        <row r="109">
          <cell r="A109">
            <v>2000</v>
          </cell>
          <cell r="B109">
            <v>25.6</v>
          </cell>
        </row>
        <row r="110">
          <cell r="A110">
            <v>2000</v>
          </cell>
          <cell r="B110">
            <v>33.450000000000003</v>
          </cell>
        </row>
        <row r="111">
          <cell r="A111">
            <v>2000</v>
          </cell>
          <cell r="B111">
            <v>34.700000000000003</v>
          </cell>
        </row>
        <row r="112">
          <cell r="A112">
            <v>2000</v>
          </cell>
          <cell r="B112">
            <v>35.65</v>
          </cell>
        </row>
        <row r="113">
          <cell r="A113">
            <v>2000</v>
          </cell>
          <cell r="B113">
            <v>37.1</v>
          </cell>
        </row>
        <row r="114">
          <cell r="A114">
            <v>2000</v>
          </cell>
          <cell r="B114">
            <v>27.05</v>
          </cell>
        </row>
        <row r="115">
          <cell r="A115">
            <v>2000</v>
          </cell>
          <cell r="B115">
            <v>15.75</v>
          </cell>
        </row>
        <row r="116">
          <cell r="A116">
            <v>2001</v>
          </cell>
          <cell r="B116">
            <v>44.8</v>
          </cell>
        </row>
        <row r="117">
          <cell r="A117">
            <v>2001</v>
          </cell>
          <cell r="B117">
            <v>36.85</v>
          </cell>
        </row>
        <row r="118">
          <cell r="A118">
            <v>2001</v>
          </cell>
          <cell r="B118">
            <v>29.1</v>
          </cell>
        </row>
        <row r="119">
          <cell r="A119">
            <v>2001</v>
          </cell>
          <cell r="B119">
            <v>34.450000000000003</v>
          </cell>
        </row>
        <row r="120">
          <cell r="A120">
            <v>2001</v>
          </cell>
          <cell r="B120">
            <v>41.55</v>
          </cell>
        </row>
        <row r="121">
          <cell r="A121">
            <v>2001</v>
          </cell>
          <cell r="B121">
            <v>35.5</v>
          </cell>
        </row>
        <row r="122">
          <cell r="A122">
            <v>2001</v>
          </cell>
          <cell r="B122">
            <v>41.9</v>
          </cell>
        </row>
        <row r="123">
          <cell r="A123">
            <v>2001</v>
          </cell>
          <cell r="B123">
            <v>44</v>
          </cell>
        </row>
        <row r="124">
          <cell r="A124">
            <v>2001</v>
          </cell>
          <cell r="B124">
            <v>45.2</v>
          </cell>
        </row>
        <row r="125">
          <cell r="A125">
            <v>2001</v>
          </cell>
          <cell r="B125">
            <v>48.85</v>
          </cell>
        </row>
        <row r="126">
          <cell r="A126">
            <v>2001</v>
          </cell>
          <cell r="B126">
            <v>50.3</v>
          </cell>
        </row>
        <row r="127">
          <cell r="A127">
            <v>2001</v>
          </cell>
          <cell r="B127">
            <v>67.150000000000006</v>
          </cell>
        </row>
        <row r="128">
          <cell r="A128">
            <v>2002</v>
          </cell>
          <cell r="B128">
            <v>49.4</v>
          </cell>
        </row>
        <row r="129">
          <cell r="A129">
            <v>2002</v>
          </cell>
          <cell r="B129">
            <v>49.4</v>
          </cell>
        </row>
        <row r="130">
          <cell r="A130">
            <v>2002</v>
          </cell>
          <cell r="B130">
            <v>26.900000000000002</v>
          </cell>
        </row>
        <row r="131">
          <cell r="A131">
            <v>2002</v>
          </cell>
          <cell r="B131">
            <v>27</v>
          </cell>
        </row>
        <row r="132">
          <cell r="A132">
            <v>2002</v>
          </cell>
          <cell r="B132">
            <v>29.3</v>
          </cell>
        </row>
        <row r="133">
          <cell r="A133">
            <v>2002</v>
          </cell>
          <cell r="B133">
            <v>29.3</v>
          </cell>
        </row>
        <row r="134">
          <cell r="A134">
            <v>2002</v>
          </cell>
          <cell r="B134">
            <v>36.5</v>
          </cell>
        </row>
        <row r="135">
          <cell r="A135">
            <v>2002</v>
          </cell>
          <cell r="B135">
            <v>36.5</v>
          </cell>
        </row>
        <row r="136">
          <cell r="A136">
            <v>2002</v>
          </cell>
          <cell r="B136">
            <v>38.4</v>
          </cell>
        </row>
        <row r="137">
          <cell r="A137">
            <v>2002</v>
          </cell>
          <cell r="B137">
            <v>38.300000000000004</v>
          </cell>
        </row>
        <row r="138">
          <cell r="A138">
            <v>2002</v>
          </cell>
          <cell r="B138">
            <v>42</v>
          </cell>
        </row>
        <row r="139">
          <cell r="A139">
            <v>2002</v>
          </cell>
          <cell r="B139">
            <v>41.9</v>
          </cell>
        </row>
        <row r="140">
          <cell r="A140">
            <v>2002</v>
          </cell>
          <cell r="B140">
            <v>42.800000000000004</v>
          </cell>
        </row>
        <row r="141">
          <cell r="A141">
            <v>2002</v>
          </cell>
          <cell r="B141">
            <v>42.5</v>
          </cell>
        </row>
        <row r="142">
          <cell r="A142">
            <v>2002</v>
          </cell>
          <cell r="B142">
            <v>42.2</v>
          </cell>
        </row>
        <row r="143">
          <cell r="A143">
            <v>2002</v>
          </cell>
          <cell r="B143">
            <v>42.1</v>
          </cell>
        </row>
        <row r="144">
          <cell r="A144">
            <v>2002</v>
          </cell>
          <cell r="B144">
            <v>47.1</v>
          </cell>
        </row>
        <row r="145">
          <cell r="A145">
            <v>2002</v>
          </cell>
          <cell r="B145">
            <v>47.1</v>
          </cell>
        </row>
        <row r="146">
          <cell r="A146">
            <v>2002</v>
          </cell>
          <cell r="B146">
            <v>44.6</v>
          </cell>
        </row>
        <row r="147">
          <cell r="A147">
            <v>2002</v>
          </cell>
          <cell r="B147">
            <v>45.6</v>
          </cell>
        </row>
        <row r="148">
          <cell r="A148">
            <v>2002</v>
          </cell>
          <cell r="B148">
            <v>29.6</v>
          </cell>
        </row>
        <row r="149">
          <cell r="A149">
            <v>2002</v>
          </cell>
          <cell r="B149">
            <v>29.5</v>
          </cell>
        </row>
        <row r="150">
          <cell r="A150">
            <v>2002</v>
          </cell>
          <cell r="B150">
            <v>37.200000000000003</v>
          </cell>
        </row>
        <row r="151">
          <cell r="A151">
            <v>2002</v>
          </cell>
          <cell r="B151">
            <v>37</v>
          </cell>
        </row>
        <row r="152">
          <cell r="A152">
            <v>2003</v>
          </cell>
        </row>
        <row r="153">
          <cell r="A153">
            <v>2003</v>
          </cell>
        </row>
        <row r="154">
          <cell r="A154">
            <v>2003</v>
          </cell>
        </row>
        <row r="155">
          <cell r="A155">
            <v>2003</v>
          </cell>
        </row>
        <row r="156">
          <cell r="A156">
            <v>2003</v>
          </cell>
          <cell r="B156">
            <v>31.6</v>
          </cell>
        </row>
        <row r="157">
          <cell r="A157">
            <v>2003</v>
          </cell>
          <cell r="B157">
            <v>31.8</v>
          </cell>
        </row>
        <row r="158">
          <cell r="A158">
            <v>2003</v>
          </cell>
          <cell r="B158">
            <v>42.4</v>
          </cell>
        </row>
        <row r="159">
          <cell r="A159">
            <v>2003</v>
          </cell>
          <cell r="B159">
            <v>42</v>
          </cell>
        </row>
        <row r="160">
          <cell r="A160">
            <v>2003</v>
          </cell>
          <cell r="B160">
            <v>45</v>
          </cell>
        </row>
        <row r="161">
          <cell r="A161">
            <v>2003</v>
          </cell>
          <cell r="B161">
            <v>44.9</v>
          </cell>
        </row>
        <row r="162">
          <cell r="A162">
            <v>2003</v>
          </cell>
          <cell r="B162">
            <v>39.6</v>
          </cell>
        </row>
        <row r="163">
          <cell r="A163">
            <v>2003</v>
          </cell>
          <cell r="B163">
            <v>39.5</v>
          </cell>
        </row>
        <row r="164">
          <cell r="A164">
            <v>2003</v>
          </cell>
          <cell r="B164">
            <v>47.6</v>
          </cell>
        </row>
        <row r="165">
          <cell r="A165">
            <v>2003</v>
          </cell>
          <cell r="B165">
            <v>46.800000000000004</v>
          </cell>
        </row>
        <row r="166">
          <cell r="A166">
            <v>2003</v>
          </cell>
          <cell r="B166">
            <v>31</v>
          </cell>
        </row>
        <row r="167">
          <cell r="A167">
            <v>2003</v>
          </cell>
          <cell r="B167">
            <v>30.7</v>
          </cell>
        </row>
        <row r="168">
          <cell r="A168">
            <v>2003</v>
          </cell>
          <cell r="B168">
            <v>16.2</v>
          </cell>
        </row>
        <row r="169">
          <cell r="A169">
            <v>2003</v>
          </cell>
          <cell r="B169">
            <v>16.3</v>
          </cell>
        </row>
        <row r="170">
          <cell r="A170">
            <v>2003</v>
          </cell>
          <cell r="B170">
            <v>33.700000000000003</v>
          </cell>
        </row>
        <row r="171">
          <cell r="A171">
            <v>2003</v>
          </cell>
          <cell r="B171">
            <v>33.799999999999997</v>
          </cell>
        </row>
        <row r="172">
          <cell r="A172">
            <v>2003</v>
          </cell>
          <cell r="B172">
            <v>36.1</v>
          </cell>
        </row>
        <row r="173">
          <cell r="A173">
            <v>2003</v>
          </cell>
          <cell r="B173">
            <v>36.1</v>
          </cell>
        </row>
        <row r="174">
          <cell r="A174">
            <v>2003</v>
          </cell>
          <cell r="B174">
            <v>25.2</v>
          </cell>
        </row>
        <row r="175">
          <cell r="A175">
            <v>2003</v>
          </cell>
          <cell r="B175">
            <v>25.6</v>
          </cell>
        </row>
        <row r="176">
          <cell r="A176">
            <v>2004</v>
          </cell>
          <cell r="B176">
            <v>37.200000000000003</v>
          </cell>
        </row>
        <row r="177">
          <cell r="A177">
            <v>2004</v>
          </cell>
          <cell r="B177">
            <v>37.700000000000003</v>
          </cell>
        </row>
        <row r="178">
          <cell r="A178">
            <v>2004</v>
          </cell>
          <cell r="B178">
            <v>41.5</v>
          </cell>
        </row>
        <row r="179">
          <cell r="A179">
            <v>2004</v>
          </cell>
          <cell r="B179">
            <v>41.5</v>
          </cell>
        </row>
        <row r="180">
          <cell r="A180">
            <v>2004</v>
          </cell>
          <cell r="B180">
            <v>38.200000000000003</v>
          </cell>
        </row>
        <row r="181">
          <cell r="A181">
            <v>2004</v>
          </cell>
          <cell r="B181">
            <v>38.200000000000003</v>
          </cell>
        </row>
        <row r="182">
          <cell r="A182">
            <v>2004</v>
          </cell>
          <cell r="B182">
            <v>35</v>
          </cell>
        </row>
        <row r="183">
          <cell r="A183">
            <v>2004</v>
          </cell>
          <cell r="B183">
            <v>35.200000000000003</v>
          </cell>
        </row>
        <row r="184">
          <cell r="A184">
            <v>2004</v>
          </cell>
          <cell r="B184">
            <v>40.4</v>
          </cell>
        </row>
        <row r="185">
          <cell r="A185">
            <v>2004</v>
          </cell>
          <cell r="B185">
            <v>42.1</v>
          </cell>
        </row>
        <row r="186">
          <cell r="A186">
            <v>2004</v>
          </cell>
          <cell r="B186">
            <v>42.2</v>
          </cell>
        </row>
        <row r="187">
          <cell r="A187">
            <v>2004</v>
          </cell>
          <cell r="B187">
            <v>42.2</v>
          </cell>
        </row>
        <row r="188">
          <cell r="A188">
            <v>2004</v>
          </cell>
          <cell r="B188">
            <v>45.5</v>
          </cell>
        </row>
        <row r="189">
          <cell r="A189">
            <v>2004</v>
          </cell>
          <cell r="B189">
            <v>45.3</v>
          </cell>
        </row>
        <row r="190">
          <cell r="A190">
            <v>2004</v>
          </cell>
          <cell r="B190">
            <v>47.5</v>
          </cell>
        </row>
        <row r="191">
          <cell r="A191">
            <v>2004</v>
          </cell>
          <cell r="B191">
            <v>47.7</v>
          </cell>
        </row>
        <row r="192">
          <cell r="A192">
            <v>2004</v>
          </cell>
          <cell r="B192">
            <v>39.1</v>
          </cell>
        </row>
        <row r="193">
          <cell r="A193">
            <v>2004</v>
          </cell>
          <cell r="B193">
            <v>40</v>
          </cell>
        </row>
        <row r="194">
          <cell r="A194">
            <v>2004</v>
          </cell>
          <cell r="B194">
            <v>39.700000000000003</v>
          </cell>
        </row>
        <row r="195">
          <cell r="A195">
            <v>2004</v>
          </cell>
          <cell r="B195">
            <v>39.700000000000003</v>
          </cell>
        </row>
        <row r="196">
          <cell r="A196">
            <v>2004</v>
          </cell>
          <cell r="B196">
            <v>41.3</v>
          </cell>
        </row>
        <row r="197">
          <cell r="A197">
            <v>2004</v>
          </cell>
          <cell r="B197">
            <v>41</v>
          </cell>
        </row>
        <row r="198">
          <cell r="A198">
            <v>2004</v>
          </cell>
          <cell r="B198">
            <v>30.5</v>
          </cell>
        </row>
        <row r="199">
          <cell r="A199">
            <v>2004</v>
          </cell>
          <cell r="B199">
            <v>30.5</v>
          </cell>
        </row>
        <row r="200">
          <cell r="A200">
            <v>2005</v>
          </cell>
          <cell r="B200">
            <v>40</v>
          </cell>
        </row>
        <row r="201">
          <cell r="A201">
            <v>2005</v>
          </cell>
          <cell r="B201">
            <v>40</v>
          </cell>
        </row>
        <row r="202">
          <cell r="A202">
            <v>2005</v>
          </cell>
          <cell r="B202">
            <v>31.3</v>
          </cell>
        </row>
        <row r="203">
          <cell r="A203">
            <v>2005</v>
          </cell>
          <cell r="B203">
            <v>31.3</v>
          </cell>
        </row>
        <row r="204">
          <cell r="A204">
            <v>2005</v>
          </cell>
          <cell r="B204">
            <v>42.8</v>
          </cell>
        </row>
        <row r="205">
          <cell r="A205">
            <v>2005</v>
          </cell>
          <cell r="B205">
            <v>42.8</v>
          </cell>
        </row>
        <row r="206">
          <cell r="A206">
            <v>2005</v>
          </cell>
          <cell r="B206">
            <v>43.6</v>
          </cell>
        </row>
        <row r="207">
          <cell r="A207">
            <v>2005</v>
          </cell>
          <cell r="B207">
            <v>43.5</v>
          </cell>
        </row>
        <row r="208">
          <cell r="A208">
            <v>2005</v>
          </cell>
          <cell r="B208">
            <v>48.8</v>
          </cell>
        </row>
        <row r="209">
          <cell r="A209">
            <v>2005</v>
          </cell>
          <cell r="B209">
            <v>48.8</v>
          </cell>
        </row>
        <row r="210">
          <cell r="A210">
            <v>2005</v>
          </cell>
          <cell r="B210">
            <v>51.2</v>
          </cell>
        </row>
        <row r="211">
          <cell r="A211">
            <v>2005</v>
          </cell>
          <cell r="B211">
            <v>51.1</v>
          </cell>
        </row>
        <row r="212">
          <cell r="A212">
            <v>2005</v>
          </cell>
          <cell r="B212">
            <v>52.6</v>
          </cell>
        </row>
        <row r="213">
          <cell r="A213">
            <v>2005</v>
          </cell>
          <cell r="B213">
            <v>52.6</v>
          </cell>
        </row>
        <row r="214">
          <cell r="A214">
            <v>2005</v>
          </cell>
          <cell r="B214">
            <v>54.9</v>
          </cell>
        </row>
        <row r="215">
          <cell r="A215">
            <v>2005</v>
          </cell>
          <cell r="B215">
            <v>55</v>
          </cell>
        </row>
        <row r="216">
          <cell r="A216">
            <v>2005</v>
          </cell>
          <cell r="B216">
            <v>30.9</v>
          </cell>
        </row>
        <row r="217">
          <cell r="A217">
            <v>2005</v>
          </cell>
          <cell r="B217">
            <v>30.9</v>
          </cell>
        </row>
        <row r="218">
          <cell r="A218">
            <v>2005</v>
          </cell>
          <cell r="B218">
            <v>17.3</v>
          </cell>
        </row>
        <row r="219">
          <cell r="A219">
            <v>2005</v>
          </cell>
          <cell r="B219">
            <v>17.3</v>
          </cell>
        </row>
        <row r="220">
          <cell r="A220">
            <v>2006</v>
          </cell>
          <cell r="B220">
            <v>32.299999999999997</v>
          </cell>
        </row>
        <row r="221">
          <cell r="A221">
            <v>2006</v>
          </cell>
          <cell r="B221">
            <v>32.299999999999997</v>
          </cell>
        </row>
        <row r="222">
          <cell r="A222">
            <v>2006</v>
          </cell>
          <cell r="B222">
            <v>34.200000000000003</v>
          </cell>
        </row>
        <row r="223">
          <cell r="A223">
            <v>2006</v>
          </cell>
          <cell r="B223">
            <v>34.1</v>
          </cell>
        </row>
        <row r="224">
          <cell r="A224">
            <v>2006</v>
          </cell>
          <cell r="B224">
            <v>39.300000000000004</v>
          </cell>
        </row>
        <row r="225">
          <cell r="A225">
            <v>2006</v>
          </cell>
          <cell r="B225">
            <v>39.4</v>
          </cell>
        </row>
        <row r="226">
          <cell r="A226">
            <v>2006</v>
          </cell>
          <cell r="B226">
            <v>36.6</v>
          </cell>
        </row>
        <row r="227">
          <cell r="A227">
            <v>2006</v>
          </cell>
          <cell r="B227">
            <v>36.6</v>
          </cell>
        </row>
        <row r="228">
          <cell r="A228">
            <v>2006</v>
          </cell>
          <cell r="B228">
            <v>34.9</v>
          </cell>
        </row>
        <row r="229">
          <cell r="A229">
            <v>2006</v>
          </cell>
          <cell r="B229">
            <v>35</v>
          </cell>
        </row>
        <row r="230">
          <cell r="A230">
            <v>2006</v>
          </cell>
          <cell r="B230">
            <v>24.5</v>
          </cell>
        </row>
        <row r="231">
          <cell r="A231">
            <v>2006</v>
          </cell>
          <cell r="B231">
            <v>24.400000000000002</v>
          </cell>
        </row>
        <row r="232">
          <cell r="A232">
            <v>2006</v>
          </cell>
          <cell r="B232">
            <v>25.8</v>
          </cell>
        </row>
        <row r="233">
          <cell r="A233">
            <v>2006</v>
          </cell>
          <cell r="B233">
            <v>25.8</v>
          </cell>
        </row>
        <row r="234">
          <cell r="A234">
            <v>2006</v>
          </cell>
          <cell r="B234">
            <v>39.9</v>
          </cell>
        </row>
        <row r="235">
          <cell r="A235">
            <v>2006</v>
          </cell>
          <cell r="B235">
            <v>39.9</v>
          </cell>
        </row>
        <row r="236">
          <cell r="A236">
            <v>2006</v>
          </cell>
          <cell r="B236">
            <v>42.2</v>
          </cell>
        </row>
        <row r="237">
          <cell r="A237">
            <v>2006</v>
          </cell>
          <cell r="B237">
            <v>42.300000000000004</v>
          </cell>
        </row>
        <row r="238">
          <cell r="A238">
            <v>2006</v>
          </cell>
          <cell r="B238">
            <v>38.1</v>
          </cell>
        </row>
        <row r="239">
          <cell r="A239">
            <v>2006</v>
          </cell>
          <cell r="B239">
            <v>37.9</v>
          </cell>
        </row>
        <row r="240">
          <cell r="A240">
            <v>2006</v>
          </cell>
          <cell r="B240">
            <v>30.7</v>
          </cell>
        </row>
        <row r="241">
          <cell r="A241">
            <v>2006</v>
          </cell>
          <cell r="B241">
            <v>30.8</v>
          </cell>
        </row>
        <row r="242">
          <cell r="A242">
            <v>2006</v>
          </cell>
          <cell r="B242">
            <v>31.7</v>
          </cell>
        </row>
        <row r="243">
          <cell r="A243">
            <v>2006</v>
          </cell>
          <cell r="B243">
            <v>31.7</v>
          </cell>
        </row>
        <row r="244">
          <cell r="A244">
            <v>2007</v>
          </cell>
          <cell r="B244">
            <v>18</v>
          </cell>
        </row>
        <row r="245">
          <cell r="A245">
            <v>2007</v>
          </cell>
          <cell r="B245">
            <v>17.899999999999999</v>
          </cell>
        </row>
        <row r="246">
          <cell r="A246">
            <v>2007</v>
          </cell>
          <cell r="B246">
            <v>36.1</v>
          </cell>
        </row>
        <row r="247">
          <cell r="A247">
            <v>2007</v>
          </cell>
          <cell r="B247">
            <v>35.299999999999997</v>
          </cell>
        </row>
        <row r="248">
          <cell r="A248">
            <v>2007</v>
          </cell>
          <cell r="B248">
            <v>30</v>
          </cell>
        </row>
        <row r="249">
          <cell r="A249">
            <v>2007</v>
          </cell>
          <cell r="B249">
            <v>30</v>
          </cell>
        </row>
        <row r="250">
          <cell r="A250">
            <v>2007</v>
          </cell>
          <cell r="B250">
            <v>28.3</v>
          </cell>
        </row>
        <row r="251">
          <cell r="A251">
            <v>2007</v>
          </cell>
          <cell r="B251">
            <v>28.1</v>
          </cell>
        </row>
        <row r="252">
          <cell r="A252">
            <v>2007</v>
          </cell>
          <cell r="B252">
            <v>36.5</v>
          </cell>
        </row>
        <row r="253">
          <cell r="A253">
            <v>2007</v>
          </cell>
          <cell r="B253">
            <v>36.1</v>
          </cell>
        </row>
        <row r="254">
          <cell r="A254">
            <v>2007</v>
          </cell>
          <cell r="B254">
            <v>43.3</v>
          </cell>
        </row>
        <row r="255">
          <cell r="A255">
            <v>2007</v>
          </cell>
          <cell r="B255">
            <v>43.9</v>
          </cell>
        </row>
        <row r="256">
          <cell r="A256">
            <v>2007</v>
          </cell>
          <cell r="B256">
            <v>40.9</v>
          </cell>
        </row>
        <row r="257">
          <cell r="A257">
            <v>2007</v>
          </cell>
          <cell r="B257">
            <v>40.9</v>
          </cell>
        </row>
        <row r="258">
          <cell r="A258">
            <v>2007</v>
          </cell>
          <cell r="B258">
            <v>43.1</v>
          </cell>
        </row>
        <row r="259">
          <cell r="A259">
            <v>2007</v>
          </cell>
          <cell r="B259">
            <v>43.1</v>
          </cell>
        </row>
        <row r="260">
          <cell r="A260">
            <v>2007</v>
          </cell>
          <cell r="B260">
            <v>43.1</v>
          </cell>
        </row>
        <row r="261">
          <cell r="A261">
            <v>2007</v>
          </cell>
          <cell r="B261">
            <v>43.1</v>
          </cell>
        </row>
        <row r="262">
          <cell r="A262">
            <v>2007</v>
          </cell>
          <cell r="B262">
            <v>47.8</v>
          </cell>
        </row>
        <row r="263">
          <cell r="A263">
            <v>2007</v>
          </cell>
          <cell r="B263">
            <v>47.9</v>
          </cell>
        </row>
        <row r="264">
          <cell r="A264">
            <v>2007</v>
          </cell>
          <cell r="B264">
            <v>48.3</v>
          </cell>
        </row>
        <row r="265">
          <cell r="A265">
            <v>2007</v>
          </cell>
          <cell r="B265">
            <v>48.6</v>
          </cell>
        </row>
        <row r="266">
          <cell r="A266">
            <v>2008</v>
          </cell>
          <cell r="B266">
            <v>28.7</v>
          </cell>
        </row>
        <row r="267">
          <cell r="A267">
            <v>2008</v>
          </cell>
          <cell r="B267">
            <v>28.6</v>
          </cell>
        </row>
        <row r="268">
          <cell r="A268">
            <v>2008</v>
          </cell>
          <cell r="B268">
            <v>40.4</v>
          </cell>
        </row>
        <row r="269">
          <cell r="A269">
            <v>2008</v>
          </cell>
          <cell r="B269">
            <v>40.4</v>
          </cell>
        </row>
        <row r="270">
          <cell r="A270">
            <v>2008</v>
          </cell>
          <cell r="B270">
            <v>40.700000000000003</v>
          </cell>
        </row>
        <row r="271">
          <cell r="A271">
            <v>2008</v>
          </cell>
          <cell r="B271">
            <v>40.799999999999997</v>
          </cell>
        </row>
        <row r="272">
          <cell r="A272">
            <v>2008</v>
          </cell>
          <cell r="B272">
            <v>41.6</v>
          </cell>
        </row>
        <row r="273">
          <cell r="A273">
            <v>2008</v>
          </cell>
          <cell r="B273">
            <v>41.8</v>
          </cell>
        </row>
        <row r="274">
          <cell r="A274">
            <v>2008</v>
          </cell>
          <cell r="B274">
            <v>42.4</v>
          </cell>
        </row>
        <row r="275">
          <cell r="A275">
            <v>2008</v>
          </cell>
          <cell r="B275">
            <v>42</v>
          </cell>
        </row>
        <row r="276">
          <cell r="A276">
            <v>2008</v>
          </cell>
          <cell r="B276">
            <v>48.3</v>
          </cell>
        </row>
        <row r="277">
          <cell r="A277">
            <v>2008</v>
          </cell>
          <cell r="B277">
            <v>48.3</v>
          </cell>
        </row>
        <row r="278">
          <cell r="A278">
            <v>2008</v>
          </cell>
          <cell r="B278">
            <v>50.3</v>
          </cell>
        </row>
        <row r="279">
          <cell r="A279">
            <v>2008</v>
          </cell>
          <cell r="B279">
            <v>50.4</v>
          </cell>
        </row>
        <row r="280">
          <cell r="A280">
            <v>2008</v>
          </cell>
          <cell r="B280">
            <v>33.5</v>
          </cell>
        </row>
        <row r="281">
          <cell r="A281">
            <v>2008</v>
          </cell>
          <cell r="B281">
            <v>33.5</v>
          </cell>
        </row>
        <row r="282">
          <cell r="A282">
            <v>2008</v>
          </cell>
          <cell r="B282">
            <v>22.5</v>
          </cell>
        </row>
        <row r="283">
          <cell r="A283">
            <v>2008</v>
          </cell>
          <cell r="B283">
            <v>22.4</v>
          </cell>
        </row>
        <row r="284">
          <cell r="A284">
            <v>2009</v>
          </cell>
          <cell r="B284">
            <v>41.5</v>
          </cell>
        </row>
        <row r="285">
          <cell r="A285">
            <v>2009</v>
          </cell>
          <cell r="B285">
            <v>39.5</v>
          </cell>
        </row>
        <row r="286">
          <cell r="A286">
            <v>2009</v>
          </cell>
          <cell r="B286">
            <v>39.200000000000003</v>
          </cell>
        </row>
        <row r="287">
          <cell r="A287">
            <v>2009</v>
          </cell>
          <cell r="B287">
            <v>35.5</v>
          </cell>
        </row>
        <row r="288">
          <cell r="A288">
            <v>2009</v>
          </cell>
          <cell r="B288">
            <v>35.6</v>
          </cell>
        </row>
        <row r="289">
          <cell r="A289">
            <v>2009</v>
          </cell>
          <cell r="B289">
            <v>40.6</v>
          </cell>
        </row>
        <row r="290">
          <cell r="A290">
            <v>2009</v>
          </cell>
          <cell r="B290">
            <v>40.6</v>
          </cell>
        </row>
        <row r="291">
          <cell r="A291">
            <v>2009</v>
          </cell>
          <cell r="B291">
            <v>32.1</v>
          </cell>
        </row>
        <row r="292">
          <cell r="A292">
            <v>2009</v>
          </cell>
          <cell r="B292">
            <v>32.1</v>
          </cell>
        </row>
        <row r="293">
          <cell r="A293">
            <v>2009</v>
          </cell>
          <cell r="B293">
            <v>25.5</v>
          </cell>
        </row>
        <row r="294">
          <cell r="A294">
            <v>2009</v>
          </cell>
          <cell r="B294">
            <v>25.5</v>
          </cell>
        </row>
        <row r="295">
          <cell r="A295">
            <v>2009</v>
          </cell>
          <cell r="B295">
            <v>42.1</v>
          </cell>
        </row>
        <row r="296">
          <cell r="A296">
            <v>2009</v>
          </cell>
          <cell r="B296">
            <v>41.9</v>
          </cell>
        </row>
        <row r="297">
          <cell r="A297">
            <v>2009</v>
          </cell>
          <cell r="B297">
            <v>45.2</v>
          </cell>
        </row>
        <row r="298">
          <cell r="A298">
            <v>2009</v>
          </cell>
          <cell r="B298">
            <v>45.3</v>
          </cell>
        </row>
        <row r="299">
          <cell r="A299">
            <v>2009</v>
          </cell>
          <cell r="B299">
            <v>41</v>
          </cell>
        </row>
        <row r="300">
          <cell r="A300">
            <v>2009</v>
          </cell>
          <cell r="B300">
            <v>41.1</v>
          </cell>
        </row>
        <row r="301">
          <cell r="A301">
            <v>2009</v>
          </cell>
          <cell r="B301">
            <v>37.5</v>
          </cell>
        </row>
        <row r="302">
          <cell r="A302">
            <v>2009</v>
          </cell>
          <cell r="B302">
            <v>37.4</v>
          </cell>
        </row>
      </sheetData>
      <sheetData sheetId="2">
        <row r="1">
          <cell r="B1" t="str">
            <v>Chloride mg/L</v>
          </cell>
        </row>
        <row r="2">
          <cell r="A2">
            <v>1991</v>
          </cell>
          <cell r="B2">
            <v>19.304761904761907</v>
          </cell>
        </row>
        <row r="3">
          <cell r="A3">
            <v>1992</v>
          </cell>
          <cell r="B3">
            <v>23.094444444444445</v>
          </cell>
        </row>
        <row r="4">
          <cell r="A4">
            <v>1993</v>
          </cell>
          <cell r="B4">
            <v>25.830833333333331</v>
          </cell>
        </row>
        <row r="5">
          <cell r="A5">
            <v>1994</v>
          </cell>
          <cell r="B5">
            <v>23.147272727272728</v>
          </cell>
        </row>
        <row r="6">
          <cell r="A6">
            <v>1995</v>
          </cell>
          <cell r="B6">
            <v>27.371388888888887</v>
          </cell>
        </row>
        <row r="7">
          <cell r="A7">
            <v>1996</v>
          </cell>
          <cell r="B7">
            <v>24.439999999999998</v>
          </cell>
        </row>
        <row r="8">
          <cell r="A8">
            <v>1997</v>
          </cell>
          <cell r="B8">
            <v>29.22208333333333</v>
          </cell>
        </row>
        <row r="9">
          <cell r="A9">
            <v>1998</v>
          </cell>
          <cell r="B9">
            <v>32.332916666666669</v>
          </cell>
        </row>
        <row r="10">
          <cell r="A10">
            <v>1999</v>
          </cell>
          <cell r="B10">
            <v>33.171666666666674</v>
          </cell>
        </row>
        <row r="11">
          <cell r="A11">
            <v>2000</v>
          </cell>
          <cell r="B11">
            <v>29.305</v>
          </cell>
        </row>
        <row r="12">
          <cell r="A12">
            <v>2001</v>
          </cell>
          <cell r="B12">
            <v>43.304166666666667</v>
          </cell>
        </row>
        <row r="13">
          <cell r="A13">
            <v>2002</v>
          </cell>
          <cell r="B13">
            <v>38.841666666666676</v>
          </cell>
        </row>
        <row r="14">
          <cell r="A14">
            <v>2003</v>
          </cell>
          <cell r="B14">
            <v>34.795000000000002</v>
          </cell>
        </row>
        <row r="15">
          <cell r="A15">
            <v>2004</v>
          </cell>
          <cell r="B15">
            <v>39.966666666666669</v>
          </cell>
        </row>
        <row r="16">
          <cell r="A16">
            <v>2005</v>
          </cell>
          <cell r="B16">
            <v>41.334999999999994</v>
          </cell>
        </row>
        <row r="17">
          <cell r="A17">
            <v>2006</v>
          </cell>
          <cell r="B17">
            <v>34.183333333333337</v>
          </cell>
        </row>
        <row r="18">
          <cell r="A18">
            <v>2007</v>
          </cell>
          <cell r="B18">
            <v>37.740909090909092</v>
          </cell>
        </row>
        <row r="19">
          <cell r="A19">
            <v>2008</v>
          </cell>
          <cell r="B19">
            <v>38.700000000000003</v>
          </cell>
        </row>
        <row r="20">
          <cell r="A20">
            <v>2009</v>
          </cell>
          <cell r="B20">
            <v>37.852631578947374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3"/>
  <sheetViews>
    <sheetView tabSelected="1" workbookViewId="0">
      <selection activeCell="D4" sqref="D4"/>
    </sheetView>
  </sheetViews>
  <sheetFormatPr defaultRowHeight="15" x14ac:dyDescent="0.25"/>
  <cols>
    <col min="3" max="3" width="9.140625" style="8"/>
  </cols>
  <sheetData>
    <row r="1" spans="1:4" x14ac:dyDescent="0.25">
      <c r="B1" t="s">
        <v>4</v>
      </c>
    </row>
    <row r="2" spans="1:4" x14ac:dyDescent="0.25">
      <c r="B2" t="s">
        <v>6</v>
      </c>
    </row>
    <row r="3" spans="1:4" x14ac:dyDescent="0.25">
      <c r="A3" t="s">
        <v>5</v>
      </c>
      <c r="B3" t="s">
        <v>0</v>
      </c>
      <c r="C3" s="8" t="s">
        <v>2</v>
      </c>
      <c r="D3" t="s">
        <v>7</v>
      </c>
    </row>
    <row r="4" spans="1:4" x14ac:dyDescent="0.25">
      <c r="A4">
        <v>6</v>
      </c>
      <c r="B4" s="1">
        <v>1991</v>
      </c>
      <c r="C4" s="9">
        <v>20.133333333333336</v>
      </c>
    </row>
    <row r="5" spans="1:4" x14ac:dyDescent="0.25">
      <c r="A5">
        <v>7</v>
      </c>
      <c r="B5" s="1">
        <v>1991</v>
      </c>
      <c r="C5" s="9">
        <v>22.2</v>
      </c>
    </row>
    <row r="6" spans="1:4" x14ac:dyDescent="0.25">
      <c r="A6">
        <v>8</v>
      </c>
      <c r="B6" s="1">
        <v>1991</v>
      </c>
      <c r="C6" s="9">
        <v>24.7</v>
      </c>
    </row>
    <row r="7" spans="1:4" x14ac:dyDescent="0.25">
      <c r="A7">
        <v>9</v>
      </c>
      <c r="B7" s="1">
        <v>1991</v>
      </c>
      <c r="C7" s="9">
        <v>22.4</v>
      </c>
    </row>
    <row r="8" spans="1:4" x14ac:dyDescent="0.25">
      <c r="A8">
        <v>10</v>
      </c>
      <c r="B8" s="1">
        <v>1991</v>
      </c>
      <c r="C8" s="9">
        <v>14.9</v>
      </c>
    </row>
    <row r="9" spans="1:4" x14ac:dyDescent="0.25">
      <c r="A9">
        <v>11</v>
      </c>
      <c r="B9" s="1">
        <v>1991</v>
      </c>
      <c r="C9" s="9">
        <v>17.2</v>
      </c>
    </row>
    <row r="10" spans="1:4" x14ac:dyDescent="0.25">
      <c r="A10">
        <v>12</v>
      </c>
      <c r="B10" s="1">
        <v>1991</v>
      </c>
      <c r="C10" s="9">
        <v>13.6</v>
      </c>
      <c r="D10" s="8">
        <f>AVERAGE(C4:C10)</f>
        <v>19.304761904761907</v>
      </c>
    </row>
    <row r="11" spans="1:4" x14ac:dyDescent="0.25">
      <c r="A11">
        <v>1</v>
      </c>
      <c r="B11" s="1">
        <v>1992</v>
      </c>
      <c r="C11" s="9">
        <v>16.833333333333332</v>
      </c>
    </row>
    <row r="12" spans="1:4" x14ac:dyDescent="0.25">
      <c r="A12">
        <f>A11+1</f>
        <v>2</v>
      </c>
      <c r="B12" s="1">
        <v>1992</v>
      </c>
      <c r="C12" s="9">
        <v>22.466666666666669</v>
      </c>
    </row>
    <row r="13" spans="1:4" x14ac:dyDescent="0.25">
      <c r="A13">
        <f t="shared" ref="A13:A22" si="0">A12+1</f>
        <v>3</v>
      </c>
      <c r="B13" s="1">
        <v>1992</v>
      </c>
      <c r="C13" s="9">
        <v>17.600000000000001</v>
      </c>
    </row>
    <row r="14" spans="1:4" x14ac:dyDescent="0.25">
      <c r="A14">
        <f t="shared" si="0"/>
        <v>4</v>
      </c>
      <c r="B14" s="1">
        <v>1992</v>
      </c>
      <c r="C14" s="9">
        <v>18.5</v>
      </c>
    </row>
    <row r="15" spans="1:4" x14ac:dyDescent="0.25">
      <c r="A15">
        <f t="shared" si="0"/>
        <v>5</v>
      </c>
      <c r="B15" s="1">
        <v>1992</v>
      </c>
      <c r="C15" s="9">
        <v>17</v>
      </c>
    </row>
    <row r="16" spans="1:4" x14ac:dyDescent="0.25">
      <c r="A16">
        <f t="shared" si="0"/>
        <v>6</v>
      </c>
      <c r="B16" s="1">
        <v>1992</v>
      </c>
      <c r="C16" s="9">
        <v>22</v>
      </c>
    </row>
    <row r="17" spans="1:4" x14ac:dyDescent="0.25">
      <c r="A17">
        <f t="shared" si="0"/>
        <v>7</v>
      </c>
      <c r="B17" s="1">
        <v>1992</v>
      </c>
      <c r="C17" s="9">
        <v>25.533333333333331</v>
      </c>
    </row>
    <row r="18" spans="1:4" x14ac:dyDescent="0.25">
      <c r="A18">
        <f t="shared" si="0"/>
        <v>8</v>
      </c>
      <c r="B18" s="1">
        <v>1992</v>
      </c>
      <c r="C18" s="9">
        <v>27.2</v>
      </c>
    </row>
    <row r="19" spans="1:4" x14ac:dyDescent="0.25">
      <c r="A19">
        <f t="shared" si="0"/>
        <v>9</v>
      </c>
      <c r="B19" s="1">
        <v>1992</v>
      </c>
      <c r="C19" s="9">
        <v>27.5</v>
      </c>
    </row>
    <row r="20" spans="1:4" x14ac:dyDescent="0.25">
      <c r="A20">
        <f t="shared" si="0"/>
        <v>10</v>
      </c>
      <c r="B20" s="1">
        <v>1992</v>
      </c>
      <c r="C20" s="9">
        <v>29</v>
      </c>
    </row>
    <row r="21" spans="1:4" x14ac:dyDescent="0.25">
      <c r="A21">
        <f t="shared" si="0"/>
        <v>11</v>
      </c>
      <c r="B21" s="1">
        <v>1992</v>
      </c>
      <c r="C21" s="9">
        <v>27.366666666666664</v>
      </c>
    </row>
    <row r="22" spans="1:4" x14ac:dyDescent="0.25">
      <c r="A22">
        <f t="shared" si="0"/>
        <v>12</v>
      </c>
      <c r="B22" s="1">
        <v>1992</v>
      </c>
      <c r="C22" s="9">
        <v>26.133333333333336</v>
      </c>
      <c r="D22" s="8">
        <f>AVERAGE(C11:C22)</f>
        <v>23.094444444444445</v>
      </c>
    </row>
    <row r="23" spans="1:4" x14ac:dyDescent="0.25">
      <c r="A23">
        <v>1</v>
      </c>
      <c r="B23" s="1">
        <v>1993</v>
      </c>
      <c r="C23" s="9">
        <v>20.066666666666666</v>
      </c>
    </row>
    <row r="24" spans="1:4" x14ac:dyDescent="0.25">
      <c r="A24">
        <v>2</v>
      </c>
      <c r="B24" s="1">
        <v>1993</v>
      </c>
      <c r="C24" s="9">
        <v>25.333333333333332</v>
      </c>
    </row>
    <row r="25" spans="1:4" x14ac:dyDescent="0.25">
      <c r="A25">
        <v>3</v>
      </c>
      <c r="B25" s="1">
        <v>1993</v>
      </c>
      <c r="C25" s="9">
        <v>31.033333333333335</v>
      </c>
    </row>
    <row r="26" spans="1:4" x14ac:dyDescent="0.25">
      <c r="A26">
        <v>4</v>
      </c>
      <c r="B26" s="1">
        <v>1993</v>
      </c>
      <c r="C26" s="9">
        <v>21.833333333333332</v>
      </c>
    </row>
    <row r="27" spans="1:4" x14ac:dyDescent="0.25">
      <c r="A27">
        <v>5</v>
      </c>
      <c r="B27" s="1">
        <v>1993</v>
      </c>
      <c r="C27" s="9">
        <v>22.8</v>
      </c>
    </row>
    <row r="28" spans="1:4" x14ac:dyDescent="0.25">
      <c r="A28">
        <v>6</v>
      </c>
      <c r="B28" s="1">
        <v>1993</v>
      </c>
      <c r="C28" s="9">
        <v>26.633333333333336</v>
      </c>
    </row>
    <row r="29" spans="1:4" x14ac:dyDescent="0.25">
      <c r="A29">
        <v>7</v>
      </c>
      <c r="B29" s="1">
        <v>1993</v>
      </c>
      <c r="C29" s="9">
        <v>44.133333333333333</v>
      </c>
    </row>
    <row r="30" spans="1:4" x14ac:dyDescent="0.25">
      <c r="A30">
        <v>8</v>
      </c>
      <c r="B30" s="1">
        <v>1993</v>
      </c>
      <c r="C30" s="9">
        <v>28.543333333333333</v>
      </c>
    </row>
    <row r="31" spans="1:4" x14ac:dyDescent="0.25">
      <c r="A31">
        <v>9</v>
      </c>
      <c r="B31" s="1">
        <v>1993</v>
      </c>
      <c r="C31" s="9">
        <v>30.59</v>
      </c>
    </row>
    <row r="32" spans="1:4" x14ac:dyDescent="0.25">
      <c r="A32">
        <v>10</v>
      </c>
      <c r="B32" s="1">
        <v>1993</v>
      </c>
      <c r="C32" s="9">
        <v>30.05</v>
      </c>
    </row>
    <row r="33" spans="1:4" x14ac:dyDescent="0.25">
      <c r="A33">
        <v>11</v>
      </c>
      <c r="B33" s="1">
        <v>1993</v>
      </c>
      <c r="C33" s="9">
        <v>12.93</v>
      </c>
    </row>
    <row r="34" spans="1:4" x14ac:dyDescent="0.25">
      <c r="A34">
        <v>12</v>
      </c>
      <c r="B34" s="1">
        <v>1993</v>
      </c>
      <c r="C34" s="9">
        <v>16.023333333333333</v>
      </c>
      <c r="D34" s="8">
        <f>AVERAGE(C23:C34)</f>
        <v>25.830833333333331</v>
      </c>
    </row>
    <row r="35" spans="1:4" x14ac:dyDescent="0.25">
      <c r="A35">
        <v>1</v>
      </c>
      <c r="B35" s="1">
        <v>1994</v>
      </c>
      <c r="C35" s="9">
        <v>26.123333333333335</v>
      </c>
    </row>
    <row r="36" spans="1:4" x14ac:dyDescent="0.25">
      <c r="A36">
        <f>A35+1</f>
        <v>2</v>
      </c>
      <c r="B36" s="1">
        <v>1994</v>
      </c>
      <c r="C36" s="9">
        <v>25.106666666666666</v>
      </c>
    </row>
    <row r="37" spans="1:4" x14ac:dyDescent="0.25">
      <c r="A37">
        <f t="shared" ref="A37:A46" si="1">A36+1</f>
        <v>3</v>
      </c>
      <c r="B37" s="1">
        <v>1994</v>
      </c>
      <c r="C37" s="9">
        <v>17.703333333333333</v>
      </c>
    </row>
    <row r="38" spans="1:4" x14ac:dyDescent="0.25">
      <c r="A38">
        <f t="shared" si="1"/>
        <v>4</v>
      </c>
      <c r="B38" s="1">
        <v>1994</v>
      </c>
      <c r="C38" s="9">
        <v>20.636666666666667</v>
      </c>
    </row>
    <row r="39" spans="1:4" x14ac:dyDescent="0.25">
      <c r="A39">
        <f t="shared" si="1"/>
        <v>5</v>
      </c>
      <c r="B39" s="1">
        <v>1994</v>
      </c>
      <c r="C39" s="9">
        <v>25.26</v>
      </c>
    </row>
    <row r="40" spans="1:4" x14ac:dyDescent="0.25">
      <c r="A40">
        <f t="shared" si="1"/>
        <v>6</v>
      </c>
      <c r="B40" s="1">
        <v>1994</v>
      </c>
      <c r="C40" s="9" t="s">
        <v>3</v>
      </c>
    </row>
    <row r="41" spans="1:4" x14ac:dyDescent="0.25">
      <c r="A41">
        <f t="shared" si="1"/>
        <v>7</v>
      </c>
      <c r="B41" s="1">
        <v>1994</v>
      </c>
      <c r="C41" s="9">
        <v>25.413333333333338</v>
      </c>
    </row>
    <row r="42" spans="1:4" x14ac:dyDescent="0.25">
      <c r="A42">
        <f t="shared" si="1"/>
        <v>8</v>
      </c>
      <c r="B42" s="1">
        <v>1994</v>
      </c>
      <c r="C42" s="9">
        <v>22.823333333333334</v>
      </c>
    </row>
    <row r="43" spans="1:4" x14ac:dyDescent="0.25">
      <c r="A43">
        <f t="shared" si="1"/>
        <v>9</v>
      </c>
      <c r="B43" s="1">
        <v>1994</v>
      </c>
      <c r="C43" s="9">
        <v>29.47666666666667</v>
      </c>
    </row>
    <row r="44" spans="1:4" x14ac:dyDescent="0.25">
      <c r="A44">
        <f t="shared" si="1"/>
        <v>10</v>
      </c>
      <c r="B44" s="1">
        <v>1994</v>
      </c>
      <c r="C44" s="9">
        <v>27.353333333333335</v>
      </c>
    </row>
    <row r="45" spans="1:4" x14ac:dyDescent="0.25">
      <c r="A45">
        <f t="shared" si="1"/>
        <v>11</v>
      </c>
      <c r="B45" s="1">
        <v>1994</v>
      </c>
      <c r="C45" s="9">
        <v>17.296666666666667</v>
      </c>
    </row>
    <row r="46" spans="1:4" x14ac:dyDescent="0.25">
      <c r="A46">
        <f t="shared" si="1"/>
        <v>12</v>
      </c>
      <c r="B46" s="1">
        <v>1994</v>
      </c>
      <c r="C46" s="9">
        <v>17.426666666666666</v>
      </c>
      <c r="D46" s="8">
        <f>AVERAGE(C35:C46)</f>
        <v>23.147272727272728</v>
      </c>
    </row>
    <row r="47" spans="1:4" x14ac:dyDescent="0.25">
      <c r="A47">
        <v>1</v>
      </c>
      <c r="B47" s="1">
        <v>1995</v>
      </c>
      <c r="C47" s="9">
        <v>21.136666666666667</v>
      </c>
    </row>
    <row r="48" spans="1:4" x14ac:dyDescent="0.25">
      <c r="A48">
        <f>A47+1</f>
        <v>2</v>
      </c>
      <c r="B48" s="1">
        <v>1995</v>
      </c>
      <c r="C48" s="9">
        <v>24.46</v>
      </c>
    </row>
    <row r="49" spans="1:4" x14ac:dyDescent="0.25">
      <c r="A49">
        <f t="shared" ref="A49:A58" si="2">A48+1</f>
        <v>3</v>
      </c>
      <c r="B49" s="1">
        <v>1995</v>
      </c>
      <c r="C49" s="9">
        <v>22.395</v>
      </c>
    </row>
    <row r="50" spans="1:4" x14ac:dyDescent="0.25">
      <c r="A50">
        <f t="shared" si="2"/>
        <v>4</v>
      </c>
      <c r="B50" s="1">
        <v>1995</v>
      </c>
      <c r="C50" s="9">
        <v>24.63</v>
      </c>
    </row>
    <row r="51" spans="1:4" x14ac:dyDescent="0.25">
      <c r="A51">
        <f t="shared" si="2"/>
        <v>5</v>
      </c>
      <c r="B51" s="1">
        <v>1995</v>
      </c>
      <c r="C51" s="9">
        <v>27.204999999999998</v>
      </c>
    </row>
    <row r="52" spans="1:4" x14ac:dyDescent="0.25">
      <c r="A52">
        <f t="shared" si="2"/>
        <v>6</v>
      </c>
      <c r="B52" s="1">
        <v>1995</v>
      </c>
      <c r="C52" s="9">
        <v>30.215</v>
      </c>
    </row>
    <row r="53" spans="1:4" x14ac:dyDescent="0.25">
      <c r="A53">
        <f t="shared" si="2"/>
        <v>7</v>
      </c>
      <c r="B53" s="1">
        <v>1995</v>
      </c>
      <c r="C53" s="9">
        <v>31.524999999999999</v>
      </c>
    </row>
    <row r="54" spans="1:4" x14ac:dyDescent="0.25">
      <c r="A54">
        <f t="shared" si="2"/>
        <v>8</v>
      </c>
      <c r="B54" s="1">
        <v>1995</v>
      </c>
      <c r="C54" s="9">
        <v>31.875</v>
      </c>
    </row>
    <row r="55" spans="1:4" x14ac:dyDescent="0.25">
      <c r="A55">
        <f t="shared" si="2"/>
        <v>9</v>
      </c>
      <c r="B55" s="1">
        <v>1995</v>
      </c>
      <c r="C55" s="9">
        <v>40.704999999999998</v>
      </c>
    </row>
    <row r="56" spans="1:4" x14ac:dyDescent="0.25">
      <c r="A56">
        <f t="shared" si="2"/>
        <v>10</v>
      </c>
      <c r="B56" s="1">
        <v>1995</v>
      </c>
      <c r="C56" s="9">
        <v>25.425000000000001</v>
      </c>
    </row>
    <row r="57" spans="1:4" x14ac:dyDescent="0.25">
      <c r="A57">
        <f t="shared" si="2"/>
        <v>11</v>
      </c>
      <c r="B57" s="1">
        <v>1995</v>
      </c>
      <c r="C57" s="9">
        <v>21.82</v>
      </c>
    </row>
    <row r="58" spans="1:4" x14ac:dyDescent="0.25">
      <c r="A58">
        <f t="shared" si="2"/>
        <v>12</v>
      </c>
      <c r="B58" s="1">
        <v>1995</v>
      </c>
      <c r="C58" s="9">
        <v>27.065000000000001</v>
      </c>
      <c r="D58" s="8">
        <f>AVERAGE(C47:C58)</f>
        <v>27.371388888888887</v>
      </c>
    </row>
    <row r="59" spans="1:4" x14ac:dyDescent="0.25">
      <c r="A59">
        <v>1</v>
      </c>
      <c r="B59" s="1">
        <v>1996</v>
      </c>
      <c r="C59" s="9" t="s">
        <v>3</v>
      </c>
    </row>
    <row r="60" spans="1:4" x14ac:dyDescent="0.25">
      <c r="A60">
        <f>A59+1</f>
        <v>2</v>
      </c>
      <c r="B60" s="1">
        <v>1996</v>
      </c>
      <c r="C60" s="9" t="s">
        <v>3</v>
      </c>
    </row>
    <row r="61" spans="1:4" x14ac:dyDescent="0.25">
      <c r="A61">
        <f t="shared" ref="A61:A70" si="3">A60+1</f>
        <v>3</v>
      </c>
      <c r="B61" s="1">
        <v>1996</v>
      </c>
      <c r="C61" s="9">
        <v>28.614999999999998</v>
      </c>
    </row>
    <row r="62" spans="1:4" x14ac:dyDescent="0.25">
      <c r="A62">
        <f t="shared" si="3"/>
        <v>4</v>
      </c>
      <c r="B62" s="1">
        <v>1996</v>
      </c>
      <c r="C62" s="9">
        <v>25.864999999999998</v>
      </c>
    </row>
    <row r="63" spans="1:4" x14ac:dyDescent="0.25">
      <c r="A63">
        <f t="shared" si="3"/>
        <v>5</v>
      </c>
      <c r="B63" s="1">
        <v>1996</v>
      </c>
      <c r="C63" s="9">
        <v>36.405000000000001</v>
      </c>
    </row>
    <row r="64" spans="1:4" x14ac:dyDescent="0.25">
      <c r="A64">
        <f t="shared" si="3"/>
        <v>6</v>
      </c>
      <c r="B64" s="1">
        <v>1996</v>
      </c>
      <c r="C64" s="9">
        <v>15.715</v>
      </c>
    </row>
    <row r="65" spans="1:4" x14ac:dyDescent="0.25">
      <c r="A65">
        <f t="shared" si="3"/>
        <v>7</v>
      </c>
      <c r="B65" s="1">
        <v>1996</v>
      </c>
      <c r="C65" s="9">
        <v>29.3</v>
      </c>
    </row>
    <row r="66" spans="1:4" x14ac:dyDescent="0.25">
      <c r="A66">
        <f t="shared" si="3"/>
        <v>8</v>
      </c>
      <c r="B66" s="1">
        <v>1996</v>
      </c>
      <c r="C66" s="9">
        <v>26.635000000000002</v>
      </c>
    </row>
    <row r="67" spans="1:4" x14ac:dyDescent="0.25">
      <c r="A67">
        <f t="shared" si="3"/>
        <v>9</v>
      </c>
      <c r="B67" s="1">
        <v>1996</v>
      </c>
      <c r="C67" s="9">
        <v>15.31</v>
      </c>
    </row>
    <row r="68" spans="1:4" x14ac:dyDescent="0.25">
      <c r="A68">
        <f t="shared" si="3"/>
        <v>10</v>
      </c>
      <c r="B68" s="1">
        <v>1996</v>
      </c>
      <c r="C68" s="9">
        <v>26.67</v>
      </c>
    </row>
    <row r="69" spans="1:4" x14ac:dyDescent="0.25">
      <c r="A69">
        <f t="shared" si="3"/>
        <v>11</v>
      </c>
      <c r="B69" s="1">
        <v>1996</v>
      </c>
      <c r="C69" s="9">
        <v>15.445</v>
      </c>
    </row>
    <row r="70" spans="1:4" x14ac:dyDescent="0.25">
      <c r="A70">
        <f t="shared" si="3"/>
        <v>12</v>
      </c>
      <c r="B70" s="1">
        <v>1996</v>
      </c>
      <c r="C70" s="9" t="s">
        <v>3</v>
      </c>
      <c r="D70" s="8">
        <f>AVERAGE(C61:C69)</f>
        <v>24.439999999999998</v>
      </c>
    </row>
    <row r="71" spans="1:4" x14ac:dyDescent="0.25">
      <c r="A71">
        <v>1</v>
      </c>
      <c r="B71" s="1">
        <v>1997</v>
      </c>
      <c r="C71" s="9">
        <v>20.414999999999999</v>
      </c>
    </row>
    <row r="72" spans="1:4" x14ac:dyDescent="0.25">
      <c r="A72">
        <f>A71+1</f>
        <v>2</v>
      </c>
      <c r="B72" s="1">
        <v>1997</v>
      </c>
      <c r="C72" s="9">
        <v>20.25</v>
      </c>
    </row>
    <row r="73" spans="1:4" x14ac:dyDescent="0.25">
      <c r="A73">
        <f t="shared" ref="A73:A82" si="4">A72+1</f>
        <v>3</v>
      </c>
      <c r="B73" s="1">
        <v>1997</v>
      </c>
      <c r="C73" s="9">
        <v>23.125</v>
      </c>
    </row>
    <row r="74" spans="1:4" x14ac:dyDescent="0.25">
      <c r="A74">
        <f t="shared" si="4"/>
        <v>4</v>
      </c>
      <c r="B74" s="1">
        <v>1997</v>
      </c>
      <c r="C74" s="9">
        <v>25.285</v>
      </c>
    </row>
    <row r="75" spans="1:4" x14ac:dyDescent="0.25">
      <c r="A75">
        <f t="shared" si="4"/>
        <v>5</v>
      </c>
      <c r="B75" s="1">
        <v>1997</v>
      </c>
      <c r="C75" s="9">
        <v>26.24</v>
      </c>
    </row>
    <row r="76" spans="1:4" x14ac:dyDescent="0.25">
      <c r="A76">
        <f t="shared" si="4"/>
        <v>6</v>
      </c>
      <c r="B76" s="1">
        <v>1997</v>
      </c>
      <c r="C76" s="9">
        <v>35.74</v>
      </c>
    </row>
    <row r="77" spans="1:4" x14ac:dyDescent="0.25">
      <c r="A77">
        <f t="shared" si="4"/>
        <v>7</v>
      </c>
      <c r="B77" s="1">
        <v>1997</v>
      </c>
      <c r="C77" s="9">
        <v>32.204999999999998</v>
      </c>
    </row>
    <row r="78" spans="1:4" x14ac:dyDescent="0.25">
      <c r="A78">
        <f t="shared" si="4"/>
        <v>8</v>
      </c>
      <c r="B78" s="1">
        <v>1997</v>
      </c>
      <c r="C78" s="9">
        <v>33.840000000000003</v>
      </c>
    </row>
    <row r="79" spans="1:4" x14ac:dyDescent="0.25">
      <c r="A79">
        <f t="shared" si="4"/>
        <v>9</v>
      </c>
      <c r="B79" s="1">
        <v>1997</v>
      </c>
      <c r="C79" s="9">
        <v>35</v>
      </c>
    </row>
    <row r="80" spans="1:4" x14ac:dyDescent="0.25">
      <c r="A80">
        <f t="shared" si="4"/>
        <v>10</v>
      </c>
      <c r="B80" s="1">
        <v>1997</v>
      </c>
      <c r="C80" s="9">
        <v>39.515000000000001</v>
      </c>
    </row>
    <row r="81" spans="1:4" x14ac:dyDescent="0.25">
      <c r="A81">
        <f t="shared" si="4"/>
        <v>11</v>
      </c>
      <c r="B81" s="1">
        <v>1997</v>
      </c>
      <c r="C81" s="9">
        <v>30.4</v>
      </c>
    </row>
    <row r="82" spans="1:4" x14ac:dyDescent="0.25">
      <c r="A82">
        <f t="shared" si="4"/>
        <v>12</v>
      </c>
      <c r="B82" s="1">
        <v>1997</v>
      </c>
      <c r="C82" s="9">
        <v>28.65</v>
      </c>
      <c r="D82" s="8">
        <f>AVERAGE(C71:C82)</f>
        <v>29.22208333333333</v>
      </c>
    </row>
    <row r="83" spans="1:4" x14ac:dyDescent="0.25">
      <c r="A83">
        <v>1</v>
      </c>
      <c r="B83" s="1">
        <v>1998</v>
      </c>
      <c r="C83" s="9">
        <v>28.73</v>
      </c>
    </row>
    <row r="84" spans="1:4" x14ac:dyDescent="0.25">
      <c r="A84">
        <f>A83+1</f>
        <v>2</v>
      </c>
      <c r="B84" s="1">
        <v>1998</v>
      </c>
      <c r="C84" s="9">
        <v>27.524999999999999</v>
      </c>
    </row>
    <row r="85" spans="1:4" x14ac:dyDescent="0.25">
      <c r="A85">
        <f t="shared" ref="A85:A94" si="5">A84+1</f>
        <v>3</v>
      </c>
      <c r="B85" s="1">
        <v>1998</v>
      </c>
      <c r="C85" s="9">
        <v>28.19</v>
      </c>
    </row>
    <row r="86" spans="1:4" x14ac:dyDescent="0.25">
      <c r="A86">
        <f t="shared" si="5"/>
        <v>4</v>
      </c>
      <c r="B86" s="1">
        <v>1998</v>
      </c>
      <c r="C86" s="9">
        <v>27.594999999999999</v>
      </c>
    </row>
    <row r="87" spans="1:4" x14ac:dyDescent="0.25">
      <c r="A87">
        <f t="shared" si="5"/>
        <v>5</v>
      </c>
      <c r="B87" s="1">
        <v>1998</v>
      </c>
      <c r="C87" s="9">
        <v>30.015000000000001</v>
      </c>
    </row>
    <row r="88" spans="1:4" x14ac:dyDescent="0.25">
      <c r="A88">
        <f t="shared" si="5"/>
        <v>6</v>
      </c>
      <c r="B88" s="1">
        <v>1998</v>
      </c>
      <c r="C88" s="9">
        <v>22.835000000000001</v>
      </c>
    </row>
    <row r="89" spans="1:4" x14ac:dyDescent="0.25">
      <c r="A89">
        <f t="shared" si="5"/>
        <v>7</v>
      </c>
      <c r="B89" s="1">
        <v>1998</v>
      </c>
      <c r="C89" s="9">
        <v>34.125</v>
      </c>
    </row>
    <row r="90" spans="1:4" x14ac:dyDescent="0.25">
      <c r="A90">
        <f t="shared" si="5"/>
        <v>8</v>
      </c>
      <c r="B90" s="1">
        <v>1998</v>
      </c>
      <c r="C90" s="9">
        <v>36.875</v>
      </c>
    </row>
    <row r="91" spans="1:4" x14ac:dyDescent="0.25">
      <c r="A91">
        <f t="shared" si="5"/>
        <v>9</v>
      </c>
      <c r="B91" s="1">
        <v>1998</v>
      </c>
      <c r="C91" s="9">
        <v>39.734999999999999</v>
      </c>
    </row>
    <row r="92" spans="1:4" x14ac:dyDescent="0.25">
      <c r="A92">
        <f t="shared" si="5"/>
        <v>10</v>
      </c>
      <c r="B92" s="1">
        <v>1998</v>
      </c>
      <c r="C92" s="9">
        <v>37.770000000000003</v>
      </c>
    </row>
    <row r="93" spans="1:4" x14ac:dyDescent="0.25">
      <c r="A93">
        <f t="shared" si="5"/>
        <v>11</v>
      </c>
      <c r="B93" s="1">
        <v>1998</v>
      </c>
      <c r="C93" s="9">
        <v>37.935000000000002</v>
      </c>
    </row>
    <row r="94" spans="1:4" x14ac:dyDescent="0.25">
      <c r="A94">
        <f t="shared" si="5"/>
        <v>12</v>
      </c>
      <c r="B94" s="1">
        <v>1998</v>
      </c>
      <c r="C94" s="9">
        <v>36.664999999999999</v>
      </c>
      <c r="D94" s="8" t="e">
        <f>AVERAGE(#REF!)</f>
        <v>#REF!</v>
      </c>
    </row>
    <row r="95" spans="1:4" x14ac:dyDescent="0.25">
      <c r="A95">
        <v>1</v>
      </c>
      <c r="B95" s="1">
        <v>1999</v>
      </c>
      <c r="C95" s="9">
        <v>25.29</v>
      </c>
    </row>
    <row r="96" spans="1:4" x14ac:dyDescent="0.25">
      <c r="A96">
        <f>A95+1</f>
        <v>2</v>
      </c>
      <c r="B96" s="1">
        <v>1999</v>
      </c>
      <c r="C96" s="9">
        <v>31.465</v>
      </c>
    </row>
    <row r="97" spans="1:4" x14ac:dyDescent="0.25">
      <c r="A97">
        <f t="shared" ref="A97:A106" si="6">A96+1</f>
        <v>3</v>
      </c>
      <c r="B97" s="1">
        <v>1999</v>
      </c>
      <c r="C97" s="9">
        <v>24.655000000000001</v>
      </c>
    </row>
    <row r="98" spans="1:4" x14ac:dyDescent="0.25">
      <c r="A98">
        <f t="shared" si="6"/>
        <v>4</v>
      </c>
      <c r="B98" s="1">
        <v>1999</v>
      </c>
      <c r="C98" s="9">
        <v>35.049999999999997</v>
      </c>
    </row>
    <row r="99" spans="1:4" x14ac:dyDescent="0.25">
      <c r="A99">
        <f t="shared" si="6"/>
        <v>5</v>
      </c>
      <c r="B99" s="1">
        <v>1999</v>
      </c>
      <c r="C99" s="9">
        <v>29.45</v>
      </c>
    </row>
    <row r="100" spans="1:4" x14ac:dyDescent="0.25">
      <c r="A100">
        <f t="shared" si="6"/>
        <v>6</v>
      </c>
      <c r="B100" s="1">
        <v>1999</v>
      </c>
      <c r="C100" s="9">
        <v>39.35</v>
      </c>
    </row>
    <row r="101" spans="1:4" x14ac:dyDescent="0.25">
      <c r="A101">
        <f t="shared" si="6"/>
        <v>7</v>
      </c>
      <c r="B101" s="1">
        <v>1999</v>
      </c>
      <c r="C101" s="9">
        <v>40.799999999999997</v>
      </c>
    </row>
    <row r="102" spans="1:4" x14ac:dyDescent="0.25">
      <c r="A102">
        <f t="shared" si="6"/>
        <v>8</v>
      </c>
      <c r="B102" s="1">
        <v>1999</v>
      </c>
      <c r="C102" s="9">
        <v>38.049999999999997</v>
      </c>
    </row>
    <row r="103" spans="1:4" x14ac:dyDescent="0.25">
      <c r="A103">
        <f t="shared" si="6"/>
        <v>9</v>
      </c>
      <c r="B103" s="1">
        <v>1999</v>
      </c>
      <c r="C103" s="9">
        <v>29.95</v>
      </c>
    </row>
    <row r="104" spans="1:4" x14ac:dyDescent="0.25">
      <c r="A104">
        <f t="shared" si="6"/>
        <v>10</v>
      </c>
      <c r="B104" s="1">
        <v>1999</v>
      </c>
      <c r="C104" s="9">
        <v>36.1</v>
      </c>
    </row>
    <row r="105" spans="1:4" x14ac:dyDescent="0.25">
      <c r="A105">
        <f t="shared" si="6"/>
        <v>11</v>
      </c>
      <c r="B105" s="1">
        <v>1999</v>
      </c>
      <c r="C105" s="9">
        <v>35.049999999999997</v>
      </c>
    </row>
    <row r="106" spans="1:4" x14ac:dyDescent="0.25">
      <c r="A106">
        <f t="shared" si="6"/>
        <v>12</v>
      </c>
      <c r="B106" s="1">
        <v>1999</v>
      </c>
      <c r="C106" s="9">
        <v>32.85</v>
      </c>
      <c r="D106" s="8">
        <f>AVERAGE(C95:C106)</f>
        <v>33.171666666666674</v>
      </c>
    </row>
    <row r="107" spans="1:4" x14ac:dyDescent="0.25">
      <c r="A107">
        <v>1</v>
      </c>
      <c r="B107" s="1">
        <v>2000</v>
      </c>
      <c r="C107" s="9">
        <v>31.6</v>
      </c>
    </row>
    <row r="108" spans="1:4" x14ac:dyDescent="0.25">
      <c r="A108">
        <f>A107+1</f>
        <v>2</v>
      </c>
      <c r="B108" s="1">
        <v>2000</v>
      </c>
      <c r="C108" s="9">
        <v>27.4</v>
      </c>
    </row>
    <row r="109" spans="1:4" x14ac:dyDescent="0.25">
      <c r="A109">
        <f t="shared" ref="A109:A116" si="7">A108+1</f>
        <v>3</v>
      </c>
      <c r="B109" s="1">
        <v>2000</v>
      </c>
      <c r="C109" s="9">
        <v>24.75</v>
      </c>
    </row>
    <row r="110" spans="1:4" x14ac:dyDescent="0.25">
      <c r="A110">
        <f t="shared" si="7"/>
        <v>4</v>
      </c>
      <c r="B110" s="1">
        <v>2000</v>
      </c>
      <c r="C110" s="9">
        <v>25.6</v>
      </c>
    </row>
    <row r="111" spans="1:4" x14ac:dyDescent="0.25">
      <c r="A111">
        <f t="shared" si="7"/>
        <v>5</v>
      </c>
      <c r="B111" s="1">
        <v>2000</v>
      </c>
      <c r="C111" s="9">
        <v>33.450000000000003</v>
      </c>
    </row>
    <row r="112" spans="1:4" x14ac:dyDescent="0.25">
      <c r="A112">
        <f t="shared" si="7"/>
        <v>6</v>
      </c>
      <c r="B112" s="1">
        <v>2000</v>
      </c>
      <c r="C112" s="9">
        <v>34.700000000000003</v>
      </c>
    </row>
    <row r="113" spans="1:4" x14ac:dyDescent="0.25">
      <c r="A113">
        <f t="shared" si="7"/>
        <v>7</v>
      </c>
      <c r="B113" s="1">
        <v>2000</v>
      </c>
      <c r="C113" s="9">
        <v>35.65</v>
      </c>
    </row>
    <row r="114" spans="1:4" x14ac:dyDescent="0.25">
      <c r="A114">
        <f t="shared" si="7"/>
        <v>8</v>
      </c>
      <c r="B114" s="1">
        <v>2000</v>
      </c>
      <c r="C114" s="9">
        <v>37.1</v>
      </c>
    </row>
    <row r="115" spans="1:4" x14ac:dyDescent="0.25">
      <c r="A115">
        <f t="shared" si="7"/>
        <v>9</v>
      </c>
      <c r="B115" s="1">
        <v>2000</v>
      </c>
      <c r="C115" s="9">
        <v>27.05</v>
      </c>
    </row>
    <row r="116" spans="1:4" x14ac:dyDescent="0.25">
      <c r="A116">
        <f t="shared" si="7"/>
        <v>10</v>
      </c>
      <c r="B116" s="1">
        <v>2000</v>
      </c>
      <c r="C116" s="9">
        <v>15.75</v>
      </c>
      <c r="D116" s="8">
        <f>AVERAGE(C107:C116)</f>
        <v>29.305</v>
      </c>
    </row>
    <row r="117" spans="1:4" x14ac:dyDescent="0.25">
      <c r="A117">
        <v>1</v>
      </c>
      <c r="B117" s="1">
        <v>2001</v>
      </c>
      <c r="C117" s="9">
        <v>44.8</v>
      </c>
    </row>
    <row r="118" spans="1:4" x14ac:dyDescent="0.25">
      <c r="A118">
        <f>A117+1</f>
        <v>2</v>
      </c>
      <c r="B118" s="1">
        <v>2001</v>
      </c>
      <c r="C118" s="9">
        <v>36.85</v>
      </c>
    </row>
    <row r="119" spans="1:4" x14ac:dyDescent="0.25">
      <c r="A119">
        <f t="shared" ref="A119:A128" si="8">A118+1</f>
        <v>3</v>
      </c>
      <c r="B119" s="1">
        <v>2001</v>
      </c>
      <c r="C119" s="9">
        <v>29.1</v>
      </c>
    </row>
    <row r="120" spans="1:4" x14ac:dyDescent="0.25">
      <c r="A120">
        <f t="shared" si="8"/>
        <v>4</v>
      </c>
      <c r="B120" s="1">
        <v>2001</v>
      </c>
      <c r="C120" s="9">
        <v>34.450000000000003</v>
      </c>
    </row>
    <row r="121" spans="1:4" x14ac:dyDescent="0.25">
      <c r="A121">
        <f t="shared" si="8"/>
        <v>5</v>
      </c>
      <c r="B121" s="1">
        <v>2001</v>
      </c>
      <c r="C121" s="9">
        <v>41.55</v>
      </c>
    </row>
    <row r="122" spans="1:4" x14ac:dyDescent="0.25">
      <c r="A122">
        <f t="shared" si="8"/>
        <v>6</v>
      </c>
      <c r="B122" s="1">
        <v>2001</v>
      </c>
      <c r="C122" s="9">
        <v>35.5</v>
      </c>
    </row>
    <row r="123" spans="1:4" x14ac:dyDescent="0.25">
      <c r="A123">
        <f t="shared" si="8"/>
        <v>7</v>
      </c>
      <c r="B123" s="1">
        <v>2001</v>
      </c>
      <c r="C123" s="9">
        <v>41.9</v>
      </c>
    </row>
    <row r="124" spans="1:4" x14ac:dyDescent="0.25">
      <c r="A124">
        <f t="shared" si="8"/>
        <v>8</v>
      </c>
      <c r="B124" s="1">
        <v>2001</v>
      </c>
      <c r="C124" s="9">
        <v>44</v>
      </c>
    </row>
    <row r="125" spans="1:4" x14ac:dyDescent="0.25">
      <c r="A125">
        <f t="shared" si="8"/>
        <v>9</v>
      </c>
      <c r="B125" s="1">
        <v>2001</v>
      </c>
      <c r="C125" s="9">
        <v>45.2</v>
      </c>
    </row>
    <row r="126" spans="1:4" x14ac:dyDescent="0.25">
      <c r="A126">
        <f t="shared" si="8"/>
        <v>10</v>
      </c>
      <c r="B126" s="1">
        <v>2001</v>
      </c>
      <c r="C126" s="9">
        <v>48.85</v>
      </c>
    </row>
    <row r="127" spans="1:4" x14ac:dyDescent="0.25">
      <c r="A127">
        <f t="shared" si="8"/>
        <v>11</v>
      </c>
      <c r="B127" s="1">
        <v>2001</v>
      </c>
      <c r="C127" s="9">
        <v>50.3</v>
      </c>
    </row>
    <row r="128" spans="1:4" x14ac:dyDescent="0.25">
      <c r="A128">
        <f t="shared" si="8"/>
        <v>12</v>
      </c>
      <c r="B128" s="1">
        <v>2001</v>
      </c>
      <c r="C128" s="9">
        <v>67.150000000000006</v>
      </c>
      <c r="D128" s="8">
        <f>AVERAGE(C117:C128)</f>
        <v>43.304166666666667</v>
      </c>
    </row>
    <row r="129" spans="1:3" x14ac:dyDescent="0.25">
      <c r="A129">
        <v>1</v>
      </c>
      <c r="B129" s="2">
        <v>2002</v>
      </c>
      <c r="C129" s="5">
        <v>49.4</v>
      </c>
    </row>
    <row r="130" spans="1:3" x14ac:dyDescent="0.25">
      <c r="A130">
        <f>A129+1</f>
        <v>2</v>
      </c>
      <c r="B130" s="2">
        <v>2002</v>
      </c>
      <c r="C130" s="5">
        <v>49.4</v>
      </c>
    </row>
    <row r="131" spans="1:3" x14ac:dyDescent="0.25">
      <c r="A131">
        <f t="shared" ref="A131:A140" si="9">A130+1</f>
        <v>3</v>
      </c>
      <c r="B131" s="2">
        <v>2002</v>
      </c>
      <c r="C131" s="5">
        <v>26.900000000000002</v>
      </c>
    </row>
    <row r="132" spans="1:3" x14ac:dyDescent="0.25">
      <c r="A132">
        <f t="shared" si="9"/>
        <v>4</v>
      </c>
      <c r="B132" s="2">
        <v>2002</v>
      </c>
      <c r="C132" s="5">
        <v>27</v>
      </c>
    </row>
    <row r="133" spans="1:3" x14ac:dyDescent="0.25">
      <c r="A133">
        <f t="shared" si="9"/>
        <v>5</v>
      </c>
      <c r="B133" s="2">
        <v>2002</v>
      </c>
      <c r="C133" s="5">
        <v>29.3</v>
      </c>
    </row>
    <row r="134" spans="1:3" x14ac:dyDescent="0.25">
      <c r="A134">
        <f t="shared" si="9"/>
        <v>6</v>
      </c>
      <c r="B134" s="2">
        <v>2002</v>
      </c>
      <c r="C134" s="5">
        <v>29.3</v>
      </c>
    </row>
    <row r="135" spans="1:3" x14ac:dyDescent="0.25">
      <c r="A135">
        <f t="shared" si="9"/>
        <v>7</v>
      </c>
      <c r="B135" s="2">
        <v>2002</v>
      </c>
      <c r="C135" s="5">
        <v>36.5</v>
      </c>
    </row>
    <row r="136" spans="1:3" x14ac:dyDescent="0.25">
      <c r="A136">
        <f t="shared" si="9"/>
        <v>8</v>
      </c>
      <c r="B136" s="2">
        <v>2002</v>
      </c>
      <c r="C136" s="5">
        <v>36.5</v>
      </c>
    </row>
    <row r="137" spans="1:3" x14ac:dyDescent="0.25">
      <c r="A137">
        <f t="shared" si="9"/>
        <v>9</v>
      </c>
      <c r="B137" s="2">
        <v>2002</v>
      </c>
      <c r="C137" s="5">
        <v>38.4</v>
      </c>
    </row>
    <row r="138" spans="1:3" x14ac:dyDescent="0.25">
      <c r="A138">
        <f t="shared" si="9"/>
        <v>10</v>
      </c>
      <c r="B138" s="2">
        <v>2002</v>
      </c>
      <c r="C138" s="5">
        <v>38.300000000000004</v>
      </c>
    </row>
    <row r="139" spans="1:3" x14ac:dyDescent="0.25">
      <c r="A139">
        <f t="shared" si="9"/>
        <v>11</v>
      </c>
      <c r="B139" s="2">
        <v>2002</v>
      </c>
      <c r="C139" s="5">
        <v>42</v>
      </c>
    </row>
    <row r="140" spans="1:3" x14ac:dyDescent="0.25">
      <c r="A140">
        <f t="shared" si="9"/>
        <v>12</v>
      </c>
      <c r="B140" s="2">
        <v>2002</v>
      </c>
      <c r="C140" s="5">
        <v>41.9</v>
      </c>
    </row>
    <row r="141" spans="1:3" x14ac:dyDescent="0.25">
      <c r="A141">
        <v>1</v>
      </c>
      <c r="B141" s="2">
        <v>2002</v>
      </c>
      <c r="C141" s="5">
        <v>42.800000000000004</v>
      </c>
    </row>
    <row r="142" spans="1:3" x14ac:dyDescent="0.25">
      <c r="A142">
        <f>A141+1</f>
        <v>2</v>
      </c>
      <c r="B142" s="2">
        <v>2002</v>
      </c>
      <c r="C142" s="5">
        <v>42.5</v>
      </c>
    </row>
    <row r="143" spans="1:3" x14ac:dyDescent="0.25">
      <c r="A143">
        <f t="shared" ref="A143:A152" si="10">A142+1</f>
        <v>3</v>
      </c>
      <c r="B143" s="2">
        <v>2002</v>
      </c>
      <c r="C143" s="5">
        <v>42.2</v>
      </c>
    </row>
    <row r="144" spans="1:3" x14ac:dyDescent="0.25">
      <c r="A144">
        <f t="shared" si="10"/>
        <v>4</v>
      </c>
      <c r="B144" s="2">
        <v>2002</v>
      </c>
      <c r="C144" s="5">
        <v>42.1</v>
      </c>
    </row>
    <row r="145" spans="1:4" x14ac:dyDescent="0.25">
      <c r="A145">
        <f t="shared" si="10"/>
        <v>5</v>
      </c>
      <c r="B145" s="2">
        <v>2002</v>
      </c>
      <c r="C145" s="5">
        <v>47.1</v>
      </c>
    </row>
    <row r="146" spans="1:4" x14ac:dyDescent="0.25">
      <c r="A146">
        <f t="shared" si="10"/>
        <v>6</v>
      </c>
      <c r="B146" s="2">
        <v>2002</v>
      </c>
      <c r="C146" s="5">
        <v>47.1</v>
      </c>
    </row>
    <row r="147" spans="1:4" x14ac:dyDescent="0.25">
      <c r="A147">
        <f t="shared" si="10"/>
        <v>7</v>
      </c>
      <c r="B147" s="2">
        <v>2002</v>
      </c>
      <c r="C147" s="5">
        <v>44.6</v>
      </c>
    </row>
    <row r="148" spans="1:4" x14ac:dyDescent="0.25">
      <c r="A148">
        <f t="shared" si="10"/>
        <v>8</v>
      </c>
      <c r="B148" s="2">
        <v>2002</v>
      </c>
      <c r="C148" s="5">
        <v>45.6</v>
      </c>
    </row>
    <row r="149" spans="1:4" x14ac:dyDescent="0.25">
      <c r="A149">
        <f t="shared" si="10"/>
        <v>9</v>
      </c>
      <c r="B149" s="2">
        <v>2002</v>
      </c>
      <c r="C149" s="5">
        <v>29.6</v>
      </c>
    </row>
    <row r="150" spans="1:4" x14ac:dyDescent="0.25">
      <c r="A150">
        <f t="shared" si="10"/>
        <v>10</v>
      </c>
      <c r="B150" s="2">
        <v>2002</v>
      </c>
      <c r="C150" s="5">
        <v>29.5</v>
      </c>
    </row>
    <row r="151" spans="1:4" x14ac:dyDescent="0.25">
      <c r="A151">
        <f t="shared" si="10"/>
        <v>11</v>
      </c>
      <c r="B151" s="2">
        <v>2002</v>
      </c>
      <c r="C151" s="5">
        <v>37.200000000000003</v>
      </c>
    </row>
    <row r="152" spans="1:4" x14ac:dyDescent="0.25">
      <c r="A152">
        <f t="shared" si="10"/>
        <v>12</v>
      </c>
      <c r="B152" s="2">
        <v>2002</v>
      </c>
      <c r="C152" s="5">
        <v>37</v>
      </c>
      <c r="D152">
        <f>AVERAGE(C129:C152)</f>
        <v>38.841666666666676</v>
      </c>
    </row>
    <row r="153" spans="1:4" x14ac:dyDescent="0.25">
      <c r="A153">
        <v>1</v>
      </c>
      <c r="B153" s="2">
        <v>2003</v>
      </c>
      <c r="C153" s="4"/>
    </row>
    <row r="154" spans="1:4" x14ac:dyDescent="0.25">
      <c r="A154">
        <f>A153+1</f>
        <v>2</v>
      </c>
      <c r="B154" s="2">
        <v>2003</v>
      </c>
      <c r="C154" s="4"/>
    </row>
    <row r="155" spans="1:4" x14ac:dyDescent="0.25">
      <c r="A155">
        <f t="shared" ref="A155:A164" si="11">A154+1</f>
        <v>3</v>
      </c>
      <c r="B155" s="2">
        <v>2003</v>
      </c>
      <c r="C155" s="4"/>
    </row>
    <row r="156" spans="1:4" x14ac:dyDescent="0.25">
      <c r="A156">
        <f t="shared" si="11"/>
        <v>4</v>
      </c>
      <c r="B156" s="2">
        <v>2003</v>
      </c>
      <c r="C156" s="4"/>
    </row>
    <row r="157" spans="1:4" x14ac:dyDescent="0.25">
      <c r="A157">
        <f t="shared" si="11"/>
        <v>5</v>
      </c>
      <c r="B157" s="2">
        <v>2003</v>
      </c>
      <c r="C157" s="5">
        <v>31.6</v>
      </c>
    </row>
    <row r="158" spans="1:4" x14ac:dyDescent="0.25">
      <c r="A158">
        <f t="shared" si="11"/>
        <v>6</v>
      </c>
      <c r="B158" s="2">
        <v>2003</v>
      </c>
      <c r="C158" s="5">
        <v>31.8</v>
      </c>
    </row>
    <row r="159" spans="1:4" x14ac:dyDescent="0.25">
      <c r="A159">
        <f t="shared" si="11"/>
        <v>7</v>
      </c>
      <c r="B159" s="2">
        <v>2003</v>
      </c>
      <c r="C159" s="5">
        <v>42.4</v>
      </c>
    </row>
    <row r="160" spans="1:4" x14ac:dyDescent="0.25">
      <c r="A160">
        <f t="shared" si="11"/>
        <v>8</v>
      </c>
      <c r="B160" s="2">
        <v>2003</v>
      </c>
      <c r="C160" s="5">
        <v>42</v>
      </c>
    </row>
    <row r="161" spans="1:4" x14ac:dyDescent="0.25">
      <c r="A161">
        <f t="shared" si="11"/>
        <v>9</v>
      </c>
      <c r="B161" s="2">
        <v>2003</v>
      </c>
      <c r="C161" s="5">
        <v>45</v>
      </c>
    </row>
    <row r="162" spans="1:4" x14ac:dyDescent="0.25">
      <c r="A162">
        <f t="shared" si="11"/>
        <v>10</v>
      </c>
      <c r="B162" s="2">
        <v>2003</v>
      </c>
      <c r="C162" s="5">
        <v>44.9</v>
      </c>
    </row>
    <row r="163" spans="1:4" x14ac:dyDescent="0.25">
      <c r="A163">
        <f t="shared" si="11"/>
        <v>11</v>
      </c>
      <c r="B163" s="2">
        <v>2003</v>
      </c>
      <c r="C163" s="5">
        <v>39.6</v>
      </c>
    </row>
    <row r="164" spans="1:4" x14ac:dyDescent="0.25">
      <c r="A164">
        <f t="shared" si="11"/>
        <v>12</v>
      </c>
      <c r="B164" s="2">
        <v>2003</v>
      </c>
      <c r="C164" s="5">
        <v>39.5</v>
      </c>
    </row>
    <row r="165" spans="1:4" x14ac:dyDescent="0.25">
      <c r="A165">
        <v>1</v>
      </c>
      <c r="B165" s="2">
        <v>2003</v>
      </c>
      <c r="C165" s="5">
        <v>47.6</v>
      </c>
    </row>
    <row r="166" spans="1:4" x14ac:dyDescent="0.25">
      <c r="A166">
        <f>A165+1</f>
        <v>2</v>
      </c>
      <c r="B166" s="2">
        <v>2003</v>
      </c>
      <c r="C166" s="5">
        <v>46.800000000000004</v>
      </c>
    </row>
    <row r="167" spans="1:4" x14ac:dyDescent="0.25">
      <c r="A167">
        <f t="shared" ref="A167:A176" si="12">A166+1</f>
        <v>3</v>
      </c>
      <c r="B167" s="2">
        <v>2003</v>
      </c>
      <c r="C167" s="5">
        <v>31</v>
      </c>
    </row>
    <row r="168" spans="1:4" x14ac:dyDescent="0.25">
      <c r="A168">
        <f t="shared" si="12"/>
        <v>4</v>
      </c>
      <c r="B168" s="2">
        <v>2003</v>
      </c>
      <c r="C168" s="5">
        <v>30.7</v>
      </c>
    </row>
    <row r="169" spans="1:4" x14ac:dyDescent="0.25">
      <c r="A169">
        <f t="shared" si="12"/>
        <v>5</v>
      </c>
      <c r="B169" s="2">
        <v>2003</v>
      </c>
      <c r="C169" s="5">
        <v>16.2</v>
      </c>
    </row>
    <row r="170" spans="1:4" x14ac:dyDescent="0.25">
      <c r="A170">
        <f t="shared" si="12"/>
        <v>6</v>
      </c>
      <c r="B170" s="2">
        <v>2003</v>
      </c>
      <c r="C170" s="5">
        <v>16.3</v>
      </c>
    </row>
    <row r="171" spans="1:4" x14ac:dyDescent="0.25">
      <c r="A171">
        <f t="shared" si="12"/>
        <v>7</v>
      </c>
      <c r="B171" s="2">
        <v>2003</v>
      </c>
      <c r="C171" s="5">
        <v>33.700000000000003</v>
      </c>
    </row>
    <row r="172" spans="1:4" x14ac:dyDescent="0.25">
      <c r="A172">
        <f t="shared" si="12"/>
        <v>8</v>
      </c>
      <c r="B172" s="2">
        <v>2003</v>
      </c>
      <c r="C172" s="5">
        <v>33.799999999999997</v>
      </c>
    </row>
    <row r="173" spans="1:4" x14ac:dyDescent="0.25">
      <c r="A173">
        <f t="shared" si="12"/>
        <v>9</v>
      </c>
      <c r="B173" s="2">
        <v>2003</v>
      </c>
      <c r="C173" s="5">
        <v>36.1</v>
      </c>
    </row>
    <row r="174" spans="1:4" x14ac:dyDescent="0.25">
      <c r="A174">
        <f t="shared" si="12"/>
        <v>10</v>
      </c>
      <c r="B174" s="2">
        <v>2003</v>
      </c>
      <c r="C174" s="5">
        <v>36.1</v>
      </c>
    </row>
    <row r="175" spans="1:4" x14ac:dyDescent="0.25">
      <c r="A175">
        <f t="shared" si="12"/>
        <v>11</v>
      </c>
      <c r="B175" s="2">
        <v>2003</v>
      </c>
      <c r="C175" s="5">
        <v>25.2</v>
      </c>
    </row>
    <row r="176" spans="1:4" x14ac:dyDescent="0.25">
      <c r="A176">
        <f t="shared" si="12"/>
        <v>12</v>
      </c>
      <c r="B176" s="2">
        <v>2003</v>
      </c>
      <c r="C176" s="5">
        <v>25.6</v>
      </c>
      <c r="D176">
        <f>AVERAGE(C153:C176)</f>
        <v>34.795000000000002</v>
      </c>
    </row>
    <row r="177" spans="1:3" x14ac:dyDescent="0.25">
      <c r="A177">
        <v>1</v>
      </c>
      <c r="B177" s="2">
        <v>2004</v>
      </c>
      <c r="C177" s="5">
        <v>37.200000000000003</v>
      </c>
    </row>
    <row r="178" spans="1:3" x14ac:dyDescent="0.25">
      <c r="A178">
        <f>A177+1</f>
        <v>2</v>
      </c>
      <c r="B178" s="2">
        <v>2004</v>
      </c>
      <c r="C178" s="5">
        <v>37.700000000000003</v>
      </c>
    </row>
    <row r="179" spans="1:3" x14ac:dyDescent="0.25">
      <c r="A179">
        <f t="shared" ref="A179:A188" si="13">A178+1</f>
        <v>3</v>
      </c>
      <c r="B179" s="2">
        <v>2004</v>
      </c>
      <c r="C179" s="5">
        <v>41.5</v>
      </c>
    </row>
    <row r="180" spans="1:3" x14ac:dyDescent="0.25">
      <c r="A180">
        <f t="shared" si="13"/>
        <v>4</v>
      </c>
      <c r="B180" s="2">
        <v>2004</v>
      </c>
      <c r="C180" s="5">
        <v>41.5</v>
      </c>
    </row>
    <row r="181" spans="1:3" x14ac:dyDescent="0.25">
      <c r="A181">
        <f t="shared" si="13"/>
        <v>5</v>
      </c>
      <c r="B181" s="2">
        <v>2004</v>
      </c>
      <c r="C181" s="5">
        <v>38.200000000000003</v>
      </c>
    </row>
    <row r="182" spans="1:3" x14ac:dyDescent="0.25">
      <c r="A182">
        <f t="shared" si="13"/>
        <v>6</v>
      </c>
      <c r="B182" s="2">
        <v>2004</v>
      </c>
      <c r="C182" s="5">
        <v>38.200000000000003</v>
      </c>
    </row>
    <row r="183" spans="1:3" x14ac:dyDescent="0.25">
      <c r="A183">
        <f t="shared" si="13"/>
        <v>7</v>
      </c>
      <c r="B183" s="2">
        <v>2004</v>
      </c>
      <c r="C183" s="5">
        <v>35</v>
      </c>
    </row>
    <row r="184" spans="1:3" x14ac:dyDescent="0.25">
      <c r="A184">
        <f t="shared" si="13"/>
        <v>8</v>
      </c>
      <c r="B184" s="2">
        <v>2004</v>
      </c>
      <c r="C184" s="5">
        <v>35.200000000000003</v>
      </c>
    </row>
    <row r="185" spans="1:3" x14ac:dyDescent="0.25">
      <c r="A185">
        <f t="shared" si="13"/>
        <v>9</v>
      </c>
      <c r="B185" s="2">
        <v>2004</v>
      </c>
      <c r="C185" s="5">
        <v>40.4</v>
      </c>
    </row>
    <row r="186" spans="1:3" x14ac:dyDescent="0.25">
      <c r="A186">
        <f t="shared" si="13"/>
        <v>10</v>
      </c>
      <c r="B186" s="2">
        <v>2004</v>
      </c>
      <c r="C186" s="5">
        <v>42.1</v>
      </c>
    </row>
    <row r="187" spans="1:3" x14ac:dyDescent="0.25">
      <c r="A187">
        <f t="shared" si="13"/>
        <v>11</v>
      </c>
      <c r="B187" s="2">
        <v>2004</v>
      </c>
      <c r="C187" s="5">
        <v>42.2</v>
      </c>
    </row>
    <row r="188" spans="1:3" x14ac:dyDescent="0.25">
      <c r="A188">
        <f t="shared" si="13"/>
        <v>12</v>
      </c>
      <c r="B188" s="2">
        <v>2004</v>
      </c>
      <c r="C188" s="5">
        <v>42.2</v>
      </c>
    </row>
    <row r="189" spans="1:3" x14ac:dyDescent="0.25">
      <c r="A189">
        <v>1</v>
      </c>
      <c r="B189" s="2">
        <v>2004</v>
      </c>
      <c r="C189" s="5">
        <v>45.5</v>
      </c>
    </row>
    <row r="190" spans="1:3" x14ac:dyDescent="0.25">
      <c r="A190">
        <f>A189+1</f>
        <v>2</v>
      </c>
      <c r="B190" s="2">
        <v>2004</v>
      </c>
      <c r="C190" s="5">
        <v>45.3</v>
      </c>
    </row>
    <row r="191" spans="1:3" x14ac:dyDescent="0.25">
      <c r="A191">
        <f t="shared" ref="A191:A200" si="14">A190+1</f>
        <v>3</v>
      </c>
      <c r="B191" s="2">
        <v>2004</v>
      </c>
      <c r="C191" s="5">
        <v>47.5</v>
      </c>
    </row>
    <row r="192" spans="1:3" x14ac:dyDescent="0.25">
      <c r="A192">
        <f t="shared" si="14"/>
        <v>4</v>
      </c>
      <c r="B192" s="2">
        <v>2004</v>
      </c>
      <c r="C192" s="5">
        <v>47.7</v>
      </c>
    </row>
    <row r="193" spans="1:4" x14ac:dyDescent="0.25">
      <c r="A193">
        <f t="shared" si="14"/>
        <v>5</v>
      </c>
      <c r="B193" s="2">
        <v>2004</v>
      </c>
      <c r="C193" s="5">
        <v>39.1</v>
      </c>
    </row>
    <row r="194" spans="1:4" x14ac:dyDescent="0.25">
      <c r="A194">
        <f t="shared" si="14"/>
        <v>6</v>
      </c>
      <c r="B194" s="2">
        <v>2004</v>
      </c>
      <c r="C194" s="5">
        <v>40</v>
      </c>
    </row>
    <row r="195" spans="1:4" x14ac:dyDescent="0.25">
      <c r="A195">
        <f t="shared" si="14"/>
        <v>7</v>
      </c>
      <c r="B195" s="2">
        <v>2004</v>
      </c>
      <c r="C195" s="5">
        <v>39.700000000000003</v>
      </c>
    </row>
    <row r="196" spans="1:4" x14ac:dyDescent="0.25">
      <c r="A196">
        <f t="shared" si="14"/>
        <v>8</v>
      </c>
      <c r="B196" s="2">
        <v>2004</v>
      </c>
      <c r="C196" s="5">
        <v>39.700000000000003</v>
      </c>
    </row>
    <row r="197" spans="1:4" x14ac:dyDescent="0.25">
      <c r="A197">
        <f t="shared" si="14"/>
        <v>9</v>
      </c>
      <c r="B197" s="2">
        <v>2004</v>
      </c>
      <c r="C197" s="5">
        <v>41.3</v>
      </c>
    </row>
    <row r="198" spans="1:4" x14ac:dyDescent="0.25">
      <c r="A198">
        <f t="shared" si="14"/>
        <v>10</v>
      </c>
      <c r="B198" s="2">
        <v>2004</v>
      </c>
      <c r="C198" s="5">
        <v>41</v>
      </c>
    </row>
    <row r="199" spans="1:4" x14ac:dyDescent="0.25">
      <c r="A199">
        <f t="shared" si="14"/>
        <v>11</v>
      </c>
      <c r="B199" s="2">
        <v>2004</v>
      </c>
      <c r="C199" s="5">
        <v>30.5</v>
      </c>
    </row>
    <row r="200" spans="1:4" x14ac:dyDescent="0.25">
      <c r="A200">
        <f t="shared" si="14"/>
        <v>12</v>
      </c>
      <c r="B200" s="2">
        <v>2004</v>
      </c>
      <c r="C200" s="5">
        <v>30.5</v>
      </c>
      <c r="D200">
        <f>AVERAGE(C177:C200)</f>
        <v>39.966666666666669</v>
      </c>
    </row>
    <row r="201" spans="1:4" x14ac:dyDescent="0.25">
      <c r="A201">
        <v>1</v>
      </c>
      <c r="B201" s="2">
        <v>2005</v>
      </c>
      <c r="C201" s="5">
        <v>40</v>
      </c>
    </row>
    <row r="202" spans="1:4" x14ac:dyDescent="0.25">
      <c r="A202">
        <f>A201+1</f>
        <v>2</v>
      </c>
      <c r="B202" s="2">
        <v>2005</v>
      </c>
      <c r="C202" s="5">
        <v>40</v>
      </c>
    </row>
    <row r="203" spans="1:4" x14ac:dyDescent="0.25">
      <c r="A203">
        <f t="shared" ref="A203:A212" si="15">A202+1</f>
        <v>3</v>
      </c>
      <c r="B203" s="2">
        <v>2005</v>
      </c>
      <c r="C203" s="5">
        <v>31.3</v>
      </c>
    </row>
    <row r="204" spans="1:4" x14ac:dyDescent="0.25">
      <c r="A204">
        <f t="shared" si="15"/>
        <v>4</v>
      </c>
      <c r="B204" s="2">
        <v>2005</v>
      </c>
      <c r="C204" s="5">
        <v>31.3</v>
      </c>
    </row>
    <row r="205" spans="1:4" x14ac:dyDescent="0.25">
      <c r="A205">
        <f t="shared" si="15"/>
        <v>5</v>
      </c>
      <c r="B205" s="2">
        <v>2005</v>
      </c>
      <c r="C205" s="5">
        <v>42.8</v>
      </c>
    </row>
    <row r="206" spans="1:4" x14ac:dyDescent="0.25">
      <c r="A206">
        <f t="shared" si="15"/>
        <v>6</v>
      </c>
      <c r="B206" s="2">
        <v>2005</v>
      </c>
      <c r="C206" s="5">
        <v>42.8</v>
      </c>
    </row>
    <row r="207" spans="1:4" x14ac:dyDescent="0.25">
      <c r="A207">
        <f t="shared" si="15"/>
        <v>7</v>
      </c>
      <c r="B207" s="2">
        <v>2005</v>
      </c>
      <c r="C207" s="5">
        <v>43.6</v>
      </c>
    </row>
    <row r="208" spans="1:4" x14ac:dyDescent="0.25">
      <c r="A208">
        <f t="shared" si="15"/>
        <v>8</v>
      </c>
      <c r="B208" s="2">
        <v>2005</v>
      </c>
      <c r="C208" s="5">
        <v>43.5</v>
      </c>
    </row>
    <row r="209" spans="1:4" x14ac:dyDescent="0.25">
      <c r="A209">
        <f t="shared" si="15"/>
        <v>9</v>
      </c>
      <c r="B209" s="2">
        <v>2005</v>
      </c>
      <c r="C209" s="5">
        <v>48.8</v>
      </c>
    </row>
    <row r="210" spans="1:4" x14ac:dyDescent="0.25">
      <c r="A210">
        <f t="shared" si="15"/>
        <v>10</v>
      </c>
      <c r="B210" s="2">
        <v>2005</v>
      </c>
      <c r="C210" s="5">
        <v>48.8</v>
      </c>
    </row>
    <row r="211" spans="1:4" x14ac:dyDescent="0.25">
      <c r="A211">
        <f t="shared" si="15"/>
        <v>11</v>
      </c>
      <c r="B211" s="2">
        <v>2005</v>
      </c>
      <c r="C211" s="5">
        <v>51.2</v>
      </c>
    </row>
    <row r="212" spans="1:4" x14ac:dyDescent="0.25">
      <c r="A212">
        <f t="shared" si="15"/>
        <v>12</v>
      </c>
      <c r="B212" s="2">
        <v>2005</v>
      </c>
      <c r="C212" s="5">
        <v>51.1</v>
      </c>
    </row>
    <row r="213" spans="1:4" x14ac:dyDescent="0.25">
      <c r="A213">
        <v>1</v>
      </c>
      <c r="B213" s="2">
        <v>2005</v>
      </c>
      <c r="C213" s="5">
        <v>52.6</v>
      </c>
    </row>
    <row r="214" spans="1:4" x14ac:dyDescent="0.25">
      <c r="A214">
        <f>A213+1</f>
        <v>2</v>
      </c>
      <c r="B214" s="2">
        <v>2005</v>
      </c>
      <c r="C214" s="5">
        <v>52.6</v>
      </c>
    </row>
    <row r="215" spans="1:4" x14ac:dyDescent="0.25">
      <c r="A215">
        <f t="shared" ref="A215:A224" si="16">A214+1</f>
        <v>3</v>
      </c>
      <c r="B215" s="2">
        <v>2005</v>
      </c>
      <c r="C215" s="5">
        <v>54.9</v>
      </c>
    </row>
    <row r="216" spans="1:4" x14ac:dyDescent="0.25">
      <c r="A216">
        <f t="shared" si="16"/>
        <v>4</v>
      </c>
      <c r="B216" s="2">
        <v>2005</v>
      </c>
      <c r="C216" s="5">
        <v>55</v>
      </c>
    </row>
    <row r="217" spans="1:4" x14ac:dyDescent="0.25">
      <c r="A217">
        <f t="shared" si="16"/>
        <v>5</v>
      </c>
      <c r="B217" s="2">
        <v>2005</v>
      </c>
      <c r="C217" s="5">
        <v>30.9</v>
      </c>
    </row>
    <row r="218" spans="1:4" x14ac:dyDescent="0.25">
      <c r="A218">
        <f t="shared" si="16"/>
        <v>6</v>
      </c>
      <c r="B218" s="2">
        <v>2005</v>
      </c>
      <c r="C218" s="5">
        <v>30.9</v>
      </c>
    </row>
    <row r="219" spans="1:4" x14ac:dyDescent="0.25">
      <c r="A219">
        <f t="shared" si="16"/>
        <v>7</v>
      </c>
      <c r="B219" s="2">
        <v>2005</v>
      </c>
      <c r="C219" s="5">
        <v>17.3</v>
      </c>
    </row>
    <row r="220" spans="1:4" x14ac:dyDescent="0.25">
      <c r="A220">
        <f t="shared" si="16"/>
        <v>8</v>
      </c>
      <c r="B220" s="2">
        <v>2005</v>
      </c>
      <c r="C220" s="5">
        <v>17.3</v>
      </c>
      <c r="D220">
        <f>AVERAGE(C201:C220)</f>
        <v>41.334999999999994</v>
      </c>
    </row>
    <row r="221" spans="1:4" x14ac:dyDescent="0.25">
      <c r="A221">
        <f t="shared" si="16"/>
        <v>9</v>
      </c>
      <c r="B221" s="2">
        <v>2006</v>
      </c>
      <c r="C221" s="5">
        <v>32.299999999999997</v>
      </c>
    </row>
    <row r="222" spans="1:4" x14ac:dyDescent="0.25">
      <c r="A222">
        <f t="shared" si="16"/>
        <v>10</v>
      </c>
      <c r="B222" s="2">
        <v>2006</v>
      </c>
      <c r="C222" s="5">
        <v>32.299999999999997</v>
      </c>
    </row>
    <row r="223" spans="1:4" x14ac:dyDescent="0.25">
      <c r="A223">
        <f t="shared" si="16"/>
        <v>11</v>
      </c>
      <c r="B223" s="2">
        <v>2006</v>
      </c>
      <c r="C223" s="5">
        <v>34.200000000000003</v>
      </c>
    </row>
    <row r="224" spans="1:4" x14ac:dyDescent="0.25">
      <c r="A224">
        <f t="shared" si="16"/>
        <v>12</v>
      </c>
      <c r="B224" s="2">
        <v>2006</v>
      </c>
      <c r="C224" s="5">
        <v>34.1</v>
      </c>
    </row>
    <row r="225" spans="1:3" x14ac:dyDescent="0.25">
      <c r="A225">
        <v>1</v>
      </c>
      <c r="B225" s="2">
        <v>2006</v>
      </c>
      <c r="C225" s="5">
        <v>39.300000000000004</v>
      </c>
    </row>
    <row r="226" spans="1:3" x14ac:dyDescent="0.25">
      <c r="A226">
        <f>A225+1</f>
        <v>2</v>
      </c>
      <c r="B226" s="2">
        <v>2006</v>
      </c>
      <c r="C226" s="5">
        <v>39.4</v>
      </c>
    </row>
    <row r="227" spans="1:3" x14ac:dyDescent="0.25">
      <c r="A227">
        <f t="shared" ref="A227:A236" si="17">A226+1</f>
        <v>3</v>
      </c>
      <c r="B227" s="2">
        <v>2006</v>
      </c>
      <c r="C227" s="5">
        <v>36.6</v>
      </c>
    </row>
    <row r="228" spans="1:3" x14ac:dyDescent="0.25">
      <c r="A228">
        <f t="shared" si="17"/>
        <v>4</v>
      </c>
      <c r="B228" s="2">
        <v>2006</v>
      </c>
      <c r="C228" s="5">
        <v>36.6</v>
      </c>
    </row>
    <row r="229" spans="1:3" x14ac:dyDescent="0.25">
      <c r="A229">
        <f t="shared" si="17"/>
        <v>5</v>
      </c>
      <c r="B229" s="2">
        <v>2006</v>
      </c>
      <c r="C229" s="5">
        <v>34.9</v>
      </c>
    </row>
    <row r="230" spans="1:3" x14ac:dyDescent="0.25">
      <c r="A230">
        <f t="shared" si="17"/>
        <v>6</v>
      </c>
      <c r="B230" s="2">
        <v>2006</v>
      </c>
      <c r="C230" s="5">
        <v>35</v>
      </c>
    </row>
    <row r="231" spans="1:3" x14ac:dyDescent="0.25">
      <c r="A231">
        <f t="shared" si="17"/>
        <v>7</v>
      </c>
      <c r="B231" s="2">
        <v>2006</v>
      </c>
      <c r="C231" s="5">
        <v>24.5</v>
      </c>
    </row>
    <row r="232" spans="1:3" x14ac:dyDescent="0.25">
      <c r="A232">
        <f t="shared" si="17"/>
        <v>8</v>
      </c>
      <c r="B232" s="2">
        <v>2006</v>
      </c>
      <c r="C232" s="5">
        <v>24.400000000000002</v>
      </c>
    </row>
    <row r="233" spans="1:3" x14ac:dyDescent="0.25">
      <c r="A233">
        <f t="shared" si="17"/>
        <v>9</v>
      </c>
      <c r="B233" s="2">
        <v>2006</v>
      </c>
      <c r="C233" s="5">
        <v>25.8</v>
      </c>
    </row>
    <row r="234" spans="1:3" x14ac:dyDescent="0.25">
      <c r="A234">
        <f t="shared" si="17"/>
        <v>10</v>
      </c>
      <c r="B234" s="2">
        <v>2006</v>
      </c>
      <c r="C234" s="5">
        <v>25.8</v>
      </c>
    </row>
    <row r="235" spans="1:3" x14ac:dyDescent="0.25">
      <c r="A235">
        <f t="shared" si="17"/>
        <v>11</v>
      </c>
      <c r="B235" s="2">
        <v>2006</v>
      </c>
      <c r="C235" s="5">
        <v>39.9</v>
      </c>
    </row>
    <row r="236" spans="1:3" x14ac:dyDescent="0.25">
      <c r="A236">
        <f t="shared" si="17"/>
        <v>12</v>
      </c>
      <c r="B236" s="2">
        <v>2006</v>
      </c>
      <c r="C236" s="5">
        <v>39.9</v>
      </c>
    </row>
    <row r="237" spans="1:3" x14ac:dyDescent="0.25">
      <c r="A237">
        <v>1</v>
      </c>
      <c r="B237" s="2">
        <v>2006</v>
      </c>
      <c r="C237" s="5">
        <v>42.2</v>
      </c>
    </row>
    <row r="238" spans="1:3" x14ac:dyDescent="0.25">
      <c r="A238">
        <f>A237+1</f>
        <v>2</v>
      </c>
      <c r="B238" s="2">
        <v>2006</v>
      </c>
      <c r="C238" s="5">
        <v>42.300000000000004</v>
      </c>
    </row>
    <row r="239" spans="1:3" x14ac:dyDescent="0.25">
      <c r="A239">
        <f t="shared" ref="A239:A244" si="18">A238+1</f>
        <v>3</v>
      </c>
      <c r="B239" s="2">
        <v>2006</v>
      </c>
      <c r="C239" s="5">
        <v>38.1</v>
      </c>
    </row>
    <row r="240" spans="1:3" x14ac:dyDescent="0.25">
      <c r="A240">
        <f t="shared" si="18"/>
        <v>4</v>
      </c>
      <c r="B240" s="2">
        <v>2006</v>
      </c>
      <c r="C240" s="5">
        <v>37.9</v>
      </c>
    </row>
    <row r="241" spans="1:4" x14ac:dyDescent="0.25">
      <c r="A241">
        <f t="shared" si="18"/>
        <v>5</v>
      </c>
      <c r="B241" s="2">
        <v>2006</v>
      </c>
      <c r="C241" s="5">
        <v>30.7</v>
      </c>
    </row>
    <row r="242" spans="1:4" x14ac:dyDescent="0.25">
      <c r="A242">
        <f t="shared" si="18"/>
        <v>6</v>
      </c>
      <c r="B242" s="2">
        <v>2006</v>
      </c>
      <c r="C242" s="5">
        <v>30.8</v>
      </c>
    </row>
    <row r="243" spans="1:4" x14ac:dyDescent="0.25">
      <c r="A243">
        <f t="shared" si="18"/>
        <v>7</v>
      </c>
      <c r="B243" s="2">
        <v>2006</v>
      </c>
      <c r="C243" s="5">
        <v>31.7</v>
      </c>
    </row>
    <row r="244" spans="1:4" x14ac:dyDescent="0.25">
      <c r="A244">
        <f t="shared" si="18"/>
        <v>8</v>
      </c>
      <c r="B244" s="2">
        <v>2006</v>
      </c>
      <c r="C244" s="5">
        <v>31.7</v>
      </c>
      <c r="D244">
        <f>AVERAGE(C221:C244)</f>
        <v>34.183333333333337</v>
      </c>
    </row>
    <row r="245" spans="1:4" x14ac:dyDescent="0.25">
      <c r="A245">
        <v>1</v>
      </c>
      <c r="B245">
        <v>2007</v>
      </c>
      <c r="C245" s="6">
        <v>18</v>
      </c>
    </row>
    <row r="246" spans="1:4" x14ac:dyDescent="0.25">
      <c r="A246">
        <f>A245+1</f>
        <v>2</v>
      </c>
      <c r="B246">
        <v>2007</v>
      </c>
      <c r="C246" s="6">
        <v>17.899999999999999</v>
      </c>
    </row>
    <row r="247" spans="1:4" x14ac:dyDescent="0.25">
      <c r="A247">
        <f t="shared" ref="A247:A256" si="19">A246+1</f>
        <v>3</v>
      </c>
      <c r="B247">
        <v>2007</v>
      </c>
      <c r="C247" s="6">
        <v>36.1</v>
      </c>
    </row>
    <row r="248" spans="1:4" x14ac:dyDescent="0.25">
      <c r="A248">
        <f t="shared" si="19"/>
        <v>4</v>
      </c>
      <c r="B248">
        <v>2007</v>
      </c>
      <c r="C248" s="6">
        <v>35.299999999999997</v>
      </c>
    </row>
    <row r="249" spans="1:4" x14ac:dyDescent="0.25">
      <c r="A249">
        <f t="shared" si="19"/>
        <v>5</v>
      </c>
      <c r="B249">
        <v>2007</v>
      </c>
      <c r="C249" s="6">
        <v>30</v>
      </c>
    </row>
    <row r="250" spans="1:4" x14ac:dyDescent="0.25">
      <c r="A250">
        <f t="shared" si="19"/>
        <v>6</v>
      </c>
      <c r="B250">
        <v>2007</v>
      </c>
      <c r="C250" s="6">
        <v>30</v>
      </c>
    </row>
    <row r="251" spans="1:4" x14ac:dyDescent="0.25">
      <c r="A251">
        <f t="shared" si="19"/>
        <v>7</v>
      </c>
      <c r="B251">
        <v>2007</v>
      </c>
      <c r="C251" s="6">
        <v>28.3</v>
      </c>
    </row>
    <row r="252" spans="1:4" x14ac:dyDescent="0.25">
      <c r="A252">
        <f t="shared" si="19"/>
        <v>8</v>
      </c>
      <c r="B252">
        <v>2007</v>
      </c>
      <c r="C252" s="6">
        <v>28.1</v>
      </c>
    </row>
    <row r="253" spans="1:4" x14ac:dyDescent="0.25">
      <c r="A253">
        <f t="shared" si="19"/>
        <v>9</v>
      </c>
      <c r="B253">
        <v>2007</v>
      </c>
      <c r="C253" s="6">
        <v>36.5</v>
      </c>
    </row>
    <row r="254" spans="1:4" x14ac:dyDescent="0.25">
      <c r="A254">
        <f t="shared" si="19"/>
        <v>10</v>
      </c>
      <c r="B254">
        <v>2007</v>
      </c>
      <c r="C254" s="6">
        <v>36.1</v>
      </c>
    </row>
    <row r="255" spans="1:4" x14ac:dyDescent="0.25">
      <c r="A255">
        <f t="shared" si="19"/>
        <v>11</v>
      </c>
      <c r="B255">
        <v>2007</v>
      </c>
      <c r="C255" s="6">
        <v>43.3</v>
      </c>
    </row>
    <row r="256" spans="1:4" x14ac:dyDescent="0.25">
      <c r="A256">
        <f t="shared" si="19"/>
        <v>12</v>
      </c>
      <c r="B256">
        <v>2007</v>
      </c>
      <c r="C256" s="6">
        <v>43.9</v>
      </c>
    </row>
    <row r="257" spans="1:4" x14ac:dyDescent="0.25">
      <c r="A257">
        <v>1</v>
      </c>
      <c r="B257">
        <v>2007</v>
      </c>
      <c r="C257" s="6">
        <v>40.9</v>
      </c>
    </row>
    <row r="258" spans="1:4" x14ac:dyDescent="0.25">
      <c r="A258">
        <f>A257+1</f>
        <v>2</v>
      </c>
      <c r="B258">
        <v>2007</v>
      </c>
      <c r="C258" s="6">
        <v>40.9</v>
      </c>
    </row>
    <row r="259" spans="1:4" x14ac:dyDescent="0.25">
      <c r="A259">
        <f t="shared" ref="A259:A266" si="20">A258+1</f>
        <v>3</v>
      </c>
      <c r="B259">
        <v>2007</v>
      </c>
      <c r="C259" s="7">
        <v>43.1</v>
      </c>
    </row>
    <row r="260" spans="1:4" x14ac:dyDescent="0.25">
      <c r="A260">
        <f t="shared" si="20"/>
        <v>4</v>
      </c>
      <c r="B260">
        <v>2007</v>
      </c>
      <c r="C260" s="7">
        <v>43.1</v>
      </c>
    </row>
    <row r="261" spans="1:4" x14ac:dyDescent="0.25">
      <c r="A261">
        <f t="shared" si="20"/>
        <v>5</v>
      </c>
      <c r="B261">
        <v>2007</v>
      </c>
      <c r="C261" s="7">
        <v>43.1</v>
      </c>
    </row>
    <row r="262" spans="1:4" x14ac:dyDescent="0.25">
      <c r="A262">
        <f t="shared" si="20"/>
        <v>6</v>
      </c>
      <c r="B262">
        <v>2007</v>
      </c>
      <c r="C262" s="7">
        <v>43.1</v>
      </c>
    </row>
    <row r="263" spans="1:4" x14ac:dyDescent="0.25">
      <c r="A263">
        <f t="shared" si="20"/>
        <v>7</v>
      </c>
      <c r="B263">
        <v>2007</v>
      </c>
      <c r="C263" s="7">
        <v>47.8</v>
      </c>
    </row>
    <row r="264" spans="1:4" x14ac:dyDescent="0.25">
      <c r="A264">
        <f t="shared" si="20"/>
        <v>8</v>
      </c>
      <c r="B264">
        <v>2007</v>
      </c>
      <c r="C264" s="7">
        <v>47.9</v>
      </c>
    </row>
    <row r="265" spans="1:4" x14ac:dyDescent="0.25">
      <c r="A265">
        <f t="shared" si="20"/>
        <v>9</v>
      </c>
      <c r="B265">
        <v>2007</v>
      </c>
      <c r="C265" s="7">
        <v>48.3</v>
      </c>
    </row>
    <row r="266" spans="1:4" x14ac:dyDescent="0.25">
      <c r="A266">
        <f t="shared" si="20"/>
        <v>10</v>
      </c>
      <c r="B266">
        <v>2007</v>
      </c>
      <c r="C266" s="7">
        <v>48.6</v>
      </c>
      <c r="D266">
        <f>AVERAGE(C245:C266)</f>
        <v>37.740909090909092</v>
      </c>
    </row>
    <row r="267" spans="1:4" x14ac:dyDescent="0.25">
      <c r="A267">
        <v>1</v>
      </c>
      <c r="B267" s="3">
        <v>2008</v>
      </c>
      <c r="C267" s="7">
        <v>28.7</v>
      </c>
    </row>
    <row r="268" spans="1:4" x14ac:dyDescent="0.25">
      <c r="A268">
        <f>A267+1</f>
        <v>2</v>
      </c>
      <c r="B268" s="3">
        <v>2008</v>
      </c>
      <c r="C268" s="7">
        <v>28.6</v>
      </c>
    </row>
    <row r="269" spans="1:4" x14ac:dyDescent="0.25">
      <c r="A269">
        <f t="shared" ref="A269:A278" si="21">A268+1</f>
        <v>3</v>
      </c>
      <c r="B269" s="3">
        <v>2008</v>
      </c>
      <c r="C269" s="7">
        <v>40.4</v>
      </c>
    </row>
    <row r="270" spans="1:4" x14ac:dyDescent="0.25">
      <c r="A270">
        <f t="shared" si="21"/>
        <v>4</v>
      </c>
      <c r="B270" s="3">
        <v>2008</v>
      </c>
      <c r="C270" s="7">
        <v>40.4</v>
      </c>
    </row>
    <row r="271" spans="1:4" x14ac:dyDescent="0.25">
      <c r="A271">
        <f t="shared" si="21"/>
        <v>5</v>
      </c>
      <c r="B271" s="3">
        <v>2008</v>
      </c>
      <c r="C271" s="7">
        <v>40.700000000000003</v>
      </c>
    </row>
    <row r="272" spans="1:4" x14ac:dyDescent="0.25">
      <c r="A272">
        <f t="shared" si="21"/>
        <v>6</v>
      </c>
      <c r="B272" s="3">
        <v>2008</v>
      </c>
      <c r="C272" s="7">
        <v>40.799999999999997</v>
      </c>
    </row>
    <row r="273" spans="1:4" x14ac:dyDescent="0.25">
      <c r="A273">
        <f t="shared" si="21"/>
        <v>7</v>
      </c>
      <c r="B273" s="3">
        <v>2008</v>
      </c>
      <c r="C273" s="7">
        <v>41.6</v>
      </c>
    </row>
    <row r="274" spans="1:4" x14ac:dyDescent="0.25">
      <c r="A274">
        <f t="shared" si="21"/>
        <v>8</v>
      </c>
      <c r="B274" s="3">
        <v>2008</v>
      </c>
      <c r="C274" s="7">
        <v>41.8</v>
      </c>
    </row>
    <row r="275" spans="1:4" x14ac:dyDescent="0.25">
      <c r="A275">
        <f t="shared" si="21"/>
        <v>9</v>
      </c>
      <c r="B275" s="3">
        <v>2008</v>
      </c>
      <c r="C275" s="7">
        <v>42.4</v>
      </c>
    </row>
    <row r="276" spans="1:4" x14ac:dyDescent="0.25">
      <c r="A276">
        <f t="shared" si="21"/>
        <v>10</v>
      </c>
      <c r="B276" s="3">
        <v>2008</v>
      </c>
      <c r="C276" s="7">
        <v>42</v>
      </c>
    </row>
    <row r="277" spans="1:4" x14ac:dyDescent="0.25">
      <c r="A277">
        <f t="shared" si="21"/>
        <v>11</v>
      </c>
      <c r="B277" s="3">
        <v>2008</v>
      </c>
      <c r="C277" s="7">
        <v>48.3</v>
      </c>
    </row>
    <row r="278" spans="1:4" x14ac:dyDescent="0.25">
      <c r="A278">
        <f t="shared" si="21"/>
        <v>12</v>
      </c>
      <c r="B278" s="3">
        <v>2008</v>
      </c>
      <c r="C278" s="7">
        <v>48.3</v>
      </c>
    </row>
    <row r="279" spans="1:4" x14ac:dyDescent="0.25">
      <c r="A279">
        <v>1</v>
      </c>
      <c r="B279" s="3">
        <v>2008</v>
      </c>
      <c r="C279" s="7">
        <v>50.3</v>
      </c>
    </row>
    <row r="280" spans="1:4" x14ac:dyDescent="0.25">
      <c r="A280">
        <f>A279+1</f>
        <v>2</v>
      </c>
      <c r="B280" s="3">
        <v>2008</v>
      </c>
      <c r="C280" s="7">
        <v>50.4</v>
      </c>
    </row>
    <row r="281" spans="1:4" x14ac:dyDescent="0.25">
      <c r="A281">
        <f t="shared" ref="A281:A284" si="22">A280+1</f>
        <v>3</v>
      </c>
      <c r="B281" s="3">
        <v>2008</v>
      </c>
      <c r="C281" s="7">
        <v>33.5</v>
      </c>
    </row>
    <row r="282" spans="1:4" x14ac:dyDescent="0.25">
      <c r="A282">
        <f t="shared" si="22"/>
        <v>4</v>
      </c>
      <c r="B282" s="3">
        <v>2008</v>
      </c>
      <c r="C282" s="7">
        <v>33.5</v>
      </c>
    </row>
    <row r="283" spans="1:4" x14ac:dyDescent="0.25">
      <c r="A283">
        <f t="shared" si="22"/>
        <v>5</v>
      </c>
      <c r="B283" s="3">
        <v>2008</v>
      </c>
      <c r="C283" s="7">
        <v>22.5</v>
      </c>
    </row>
    <row r="284" spans="1:4" x14ac:dyDescent="0.25">
      <c r="A284">
        <f t="shared" si="22"/>
        <v>6</v>
      </c>
      <c r="B284" s="3">
        <v>2008</v>
      </c>
      <c r="C284" s="7">
        <v>22.4</v>
      </c>
      <c r="D284">
        <f>AVERAGE(C267:C284)</f>
        <v>38.700000000000003</v>
      </c>
    </row>
    <row r="285" spans="1:4" x14ac:dyDescent="0.25">
      <c r="A285">
        <v>1</v>
      </c>
      <c r="B285">
        <v>2009</v>
      </c>
      <c r="C285" s="7">
        <v>41.5</v>
      </c>
    </row>
    <row r="286" spans="1:4" x14ac:dyDescent="0.25">
      <c r="A286">
        <f>A285+1</f>
        <v>2</v>
      </c>
      <c r="B286">
        <v>2009</v>
      </c>
      <c r="C286" s="7">
        <v>39.5</v>
      </c>
    </row>
    <row r="287" spans="1:4" x14ac:dyDescent="0.25">
      <c r="A287">
        <f t="shared" ref="A287:A296" si="23">A286+1</f>
        <v>3</v>
      </c>
      <c r="B287">
        <v>2009</v>
      </c>
      <c r="C287" s="7">
        <v>39.200000000000003</v>
      </c>
    </row>
    <row r="288" spans="1:4" x14ac:dyDescent="0.25">
      <c r="A288">
        <f t="shared" si="23"/>
        <v>4</v>
      </c>
      <c r="B288">
        <v>2009</v>
      </c>
      <c r="C288" s="7">
        <v>35.5</v>
      </c>
    </row>
    <row r="289" spans="1:4" x14ac:dyDescent="0.25">
      <c r="A289">
        <f t="shared" si="23"/>
        <v>5</v>
      </c>
      <c r="B289">
        <v>2009</v>
      </c>
      <c r="C289" s="7">
        <v>35.6</v>
      </c>
    </row>
    <row r="290" spans="1:4" x14ac:dyDescent="0.25">
      <c r="A290">
        <f t="shared" si="23"/>
        <v>6</v>
      </c>
      <c r="B290">
        <v>2009</v>
      </c>
      <c r="C290" s="7">
        <v>40.6</v>
      </c>
    </row>
    <row r="291" spans="1:4" x14ac:dyDescent="0.25">
      <c r="A291">
        <f t="shared" si="23"/>
        <v>7</v>
      </c>
      <c r="B291">
        <v>2009</v>
      </c>
      <c r="C291" s="7">
        <v>40.6</v>
      </c>
    </row>
    <row r="292" spans="1:4" x14ac:dyDescent="0.25">
      <c r="A292">
        <f t="shared" si="23"/>
        <v>8</v>
      </c>
      <c r="B292">
        <v>2009</v>
      </c>
      <c r="C292" s="7">
        <v>32.1</v>
      </c>
    </row>
    <row r="293" spans="1:4" x14ac:dyDescent="0.25">
      <c r="A293">
        <f t="shared" si="23"/>
        <v>9</v>
      </c>
      <c r="B293">
        <v>2009</v>
      </c>
      <c r="C293" s="7">
        <v>32.1</v>
      </c>
    </row>
    <row r="294" spans="1:4" x14ac:dyDescent="0.25">
      <c r="A294">
        <f t="shared" si="23"/>
        <v>10</v>
      </c>
      <c r="B294">
        <v>2009</v>
      </c>
      <c r="C294" s="7">
        <v>25.5</v>
      </c>
    </row>
    <row r="295" spans="1:4" x14ac:dyDescent="0.25">
      <c r="A295">
        <f t="shared" si="23"/>
        <v>11</v>
      </c>
      <c r="B295">
        <v>2009</v>
      </c>
      <c r="C295" s="7">
        <v>25.5</v>
      </c>
    </row>
    <row r="296" spans="1:4" x14ac:dyDescent="0.25">
      <c r="A296">
        <f t="shared" si="23"/>
        <v>12</v>
      </c>
      <c r="B296">
        <v>2009</v>
      </c>
      <c r="C296" s="7">
        <v>42.1</v>
      </c>
    </row>
    <row r="297" spans="1:4" x14ac:dyDescent="0.25">
      <c r="A297">
        <v>1</v>
      </c>
      <c r="B297">
        <v>2009</v>
      </c>
      <c r="C297" s="7">
        <v>41.9</v>
      </c>
    </row>
    <row r="298" spans="1:4" x14ac:dyDescent="0.25">
      <c r="A298">
        <f>A297+1</f>
        <v>2</v>
      </c>
      <c r="B298">
        <v>2009</v>
      </c>
      <c r="C298" s="7">
        <v>45.2</v>
      </c>
    </row>
    <row r="299" spans="1:4" x14ac:dyDescent="0.25">
      <c r="A299">
        <f t="shared" ref="A299:A303" si="24">A298+1</f>
        <v>3</v>
      </c>
      <c r="B299">
        <v>2009</v>
      </c>
      <c r="C299" s="7">
        <v>45.3</v>
      </c>
    </row>
    <row r="300" spans="1:4" x14ac:dyDescent="0.25">
      <c r="A300">
        <f t="shared" si="24"/>
        <v>4</v>
      </c>
      <c r="B300">
        <v>2009</v>
      </c>
      <c r="C300" s="7">
        <v>41</v>
      </c>
    </row>
    <row r="301" spans="1:4" x14ac:dyDescent="0.25">
      <c r="A301">
        <f t="shared" si="24"/>
        <v>5</v>
      </c>
      <c r="B301">
        <v>2009</v>
      </c>
      <c r="C301" s="7">
        <v>41.1</v>
      </c>
    </row>
    <row r="302" spans="1:4" x14ac:dyDescent="0.25">
      <c r="A302">
        <f t="shared" si="24"/>
        <v>6</v>
      </c>
      <c r="B302">
        <v>2009</v>
      </c>
      <c r="C302" s="7">
        <v>37.5</v>
      </c>
    </row>
    <row r="303" spans="1:4" x14ac:dyDescent="0.25">
      <c r="A303">
        <f t="shared" si="24"/>
        <v>7</v>
      </c>
      <c r="B303">
        <v>2009</v>
      </c>
      <c r="C303" s="7">
        <v>37.4</v>
      </c>
      <c r="D303">
        <f>AVERAGE(C285:C303)</f>
        <v>37.852631578947374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sqref="A1:B20"/>
    </sheetView>
  </sheetViews>
  <sheetFormatPr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 s="1">
        <v>1991</v>
      </c>
      <c r="B2">
        <v>19.304761904761907</v>
      </c>
    </row>
    <row r="3" spans="1:2" x14ac:dyDescent="0.25">
      <c r="A3" s="1">
        <v>1992</v>
      </c>
      <c r="B3">
        <v>23.094444444444445</v>
      </c>
    </row>
    <row r="4" spans="1:2" x14ac:dyDescent="0.25">
      <c r="A4" s="1">
        <v>1993</v>
      </c>
      <c r="B4">
        <v>25.830833333333331</v>
      </c>
    </row>
    <row r="5" spans="1:2" x14ac:dyDescent="0.25">
      <c r="A5" s="1">
        <v>1994</v>
      </c>
      <c r="B5">
        <v>23.147272727272728</v>
      </c>
    </row>
    <row r="6" spans="1:2" x14ac:dyDescent="0.25">
      <c r="A6" s="1">
        <v>1995</v>
      </c>
      <c r="B6">
        <v>27.371388888888887</v>
      </c>
    </row>
    <row r="7" spans="1:2" x14ac:dyDescent="0.25">
      <c r="A7" s="1">
        <v>1996</v>
      </c>
      <c r="B7">
        <v>24.439999999999998</v>
      </c>
    </row>
    <row r="8" spans="1:2" x14ac:dyDescent="0.25">
      <c r="A8" s="1">
        <v>1997</v>
      </c>
      <c r="B8">
        <v>29.22208333333333</v>
      </c>
    </row>
    <row r="9" spans="1:2" x14ac:dyDescent="0.25">
      <c r="A9" s="1">
        <v>1998</v>
      </c>
      <c r="B9">
        <v>32.332916666666669</v>
      </c>
    </row>
    <row r="10" spans="1:2" x14ac:dyDescent="0.25">
      <c r="A10" s="1">
        <v>1999</v>
      </c>
      <c r="B10">
        <v>33.171666666666674</v>
      </c>
    </row>
    <row r="11" spans="1:2" x14ac:dyDescent="0.25">
      <c r="A11" s="1">
        <v>2000</v>
      </c>
      <c r="B11">
        <v>29.305</v>
      </c>
    </row>
    <row r="12" spans="1:2" x14ac:dyDescent="0.25">
      <c r="A12" s="1">
        <v>2001</v>
      </c>
      <c r="B12">
        <v>43.304166666666667</v>
      </c>
    </row>
    <row r="13" spans="1:2" x14ac:dyDescent="0.25">
      <c r="A13" s="2">
        <v>2002</v>
      </c>
      <c r="B13">
        <v>38.841666666666676</v>
      </c>
    </row>
    <row r="14" spans="1:2" x14ac:dyDescent="0.25">
      <c r="A14" s="2">
        <v>2003</v>
      </c>
      <c r="B14">
        <v>34.795000000000002</v>
      </c>
    </row>
    <row r="15" spans="1:2" x14ac:dyDescent="0.25">
      <c r="A15" s="2">
        <v>2004</v>
      </c>
      <c r="B15">
        <v>39.966666666666669</v>
      </c>
    </row>
    <row r="16" spans="1:2" x14ac:dyDescent="0.25">
      <c r="A16" s="2">
        <v>2005</v>
      </c>
      <c r="B16">
        <v>41.334999999999994</v>
      </c>
    </row>
    <row r="17" spans="1:2" x14ac:dyDescent="0.25">
      <c r="A17" s="2">
        <v>2006</v>
      </c>
      <c r="B17">
        <v>34.183333333333337</v>
      </c>
    </row>
    <row r="18" spans="1:2" x14ac:dyDescent="0.25">
      <c r="A18">
        <v>2007</v>
      </c>
      <c r="B18">
        <v>37.740909090909092</v>
      </c>
    </row>
    <row r="19" spans="1:2" x14ac:dyDescent="0.25">
      <c r="A19" s="3">
        <v>2008</v>
      </c>
      <c r="B19">
        <v>38.700000000000003</v>
      </c>
    </row>
    <row r="20" spans="1:2" x14ac:dyDescent="0.25">
      <c r="A20">
        <v>2009</v>
      </c>
      <c r="B20">
        <v>37.852631578947374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 data</vt:lpstr>
      <vt:lpstr>Summary 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Cornelia Tutschka</dc:creator>
  <cp:lastModifiedBy>Cornelia Tutschka</cp:lastModifiedBy>
  <dcterms:created xsi:type="dcterms:W3CDTF">2016-09-22T14:22:12Z</dcterms:created>
  <dcterms:modified xsi:type="dcterms:W3CDTF">2016-09-22T14:32:30Z</dcterms:modified>
</cp:coreProperties>
</file>